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4625" windowHeight="8820" activeTab="3"/>
  </bookViews>
  <sheets>
    <sheet name="2019_1HH" sheetId="1" r:id="rId1"/>
    <sheet name="2019_2HH" sheetId="2" r:id="rId2"/>
    <sheet name="2019_3HH" sheetId="3" r:id="rId3"/>
    <sheet name="2019_4HH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<sst xmlns="http://schemas.openxmlformats.org/spreadsheetml/2006/main" count="483" uniqueCount="111">
  <si>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</si>
  <si>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</si>
  <si>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</si>
  <si>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</si>
  <si>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</si>
  <si>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</si>
  <si>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</si>
  <si>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</si>
  <si>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</si>
  <si>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</si>
  <si>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</si>
  <si>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</si>
  <si>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</si>
  <si>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</si>
  <si>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</si>
  <si>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</si>
  <si>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</si>
  <si>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</si>
  <si>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</si>
  <si>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</si>
  <si>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</si>
  <si>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</si>
  <si>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</si>
  <si>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</si>
  <si>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</si>
  <si>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</si>
  <si>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</si>
  <si>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</si>
  <si>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</si>
  <si>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</si>
  <si>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</si>
  <si>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</si>
  <si>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</si>
  <si>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</si>
  <si>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</si>
  <si>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</si>
  <si>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</si>
  <si>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</si>
  <si>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</si>
  <si>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</si>
  <si>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</si>
  <si>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</si>
  <si>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</si>
  <si>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</si>
  <si>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</si>
  <si>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</si>
  <si>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</si>
  <si>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</si>
  <si>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</si>
  <si>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</si>
  <si>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</si>
  <si>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</si>
  <si>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</si>
  <si>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</si>
  <si>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</si>
  <si>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</si>
  <si>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</si>
  <si>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</si>
  <si>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</si>
  <si>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</si>
  <si>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</si>
  <si>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</si>
  <si>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</si>
  <si>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</si>
  <si>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</si>
  <si>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</si>
  <si>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</si>
  <si>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</si>
  <si>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</si>
  <si>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</si>
  <si>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</si>
  <si>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</si>
  <si>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</si>
  <si>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</si>
  <si>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</si>
  <si>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</si>
  <si>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</si>
  <si>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</si>
  <si>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</si>
  <si>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</si>
  <si>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</si>
  <si>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</si>
  <si>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</si>
  <si>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</si>
  <si>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</si>
  <si>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</si>
  <si>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</si>
  <si>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</si>
  <si>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</si>
  <si>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</si>
  <si>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</si>
  <si>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</si>
  <si>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</si>
  <si>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</si>
  <si>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</si>
  <si>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</si>
  <si>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</si>
  <si>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</si>
  <si>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ITSASO</t>
  </si>
  <si>
    <t>Informazio obligazioa bete ez duten udalen zerrenda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</si>
  <si>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</si>
  <si>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</si>
  <si>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</si>
  <si>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</si>
  <si>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</si>
  <si>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</si>
  <si>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2019ko 1. hiruhilekoa</t>
  </si>
  <si>
    <t>2019ko 2. hiruhilekoa</t>
  </si>
  <si>
    <t>EZKIO</t>
  </si>
  <si>
    <t>2019ko 3. hiruhilekoa</t>
  </si>
  <si>
    <t>2019ko 4. hiruhilekoa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</si>
</sst>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6" borderId="4" applyNumberFormat="0" applyAlignment="0" applyProtection="0"/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27" borderId="0" applyNumberFormat="0" applyBorder="0" applyAlignment="0" applyProtection="0"/>
    <xf numFmtId="0" fontId="37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pinst\Cupoap\BITTORI\indicadores\Parame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inst\Cupoap\BITTORI\indicadores\Parame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zioak"/>
      <sheetName val="Ibilg.Minimoak"/>
      <sheetName val="Estratoak"/>
      <sheetName val="Udalak"/>
      <sheetName val="Non zer"/>
      <sheetName val="Non zer (2)"/>
      <sheetName val="Ranking"/>
    </sheetNames>
    <sheetDataSet>
      <sheetData sheetId="3">
        <row r="94">
          <cell r="B94" t="str">
            <v>0-1.000</v>
          </cell>
        </row>
        <row r="95">
          <cell r="B95" t="str">
            <v>1.000-5.000</v>
          </cell>
        </row>
        <row r="96">
          <cell r="B96" t="str">
            <v>5.000-10.000</v>
          </cell>
        </row>
        <row r="97">
          <cell r="B97" t="str">
            <v>10.000-20.000</v>
          </cell>
        </row>
        <row r="98">
          <cell r="B98" t="str">
            <v>20.000-100.000</v>
          </cell>
        </row>
        <row r="99">
          <cell r="B99" t="str">
            <v> &gt; 100.000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azioak"/>
      <sheetName val="Ibilg.Minimoak"/>
      <sheetName val="Estratoak"/>
      <sheetName val="Udalak"/>
      <sheetName val="Non zer"/>
      <sheetName val="Non zer (2)"/>
      <sheetName val="Ranking"/>
    </sheetNames>
    <sheetDataSet>
      <sheetData sheetId="3">
        <row r="94">
          <cell r="B94" t="str">
            <v>0-1.000</v>
          </cell>
        </row>
        <row r="95">
          <cell r="B95" t="str">
            <v>1.000-5.000</v>
          </cell>
        </row>
        <row r="96">
          <cell r="B96" t="str">
            <v>5.000-10.000</v>
          </cell>
        </row>
        <row r="97">
          <cell r="B97" t="str">
            <v>10.000-20.000</v>
          </cell>
        </row>
        <row r="98">
          <cell r="B98" t="str">
            <v>20.000-100.000</v>
          </cell>
        </row>
        <row r="99">
          <cell r="B99" t="str">
            <v> &gt; 100.000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3.140625" style="2" bestFit="1" customWidth="1"/>
    <col min="2" max="2" width="5.8515625" style="2" hidden="1" customWidth="1"/>
    <col min="3" max="3" width="14.57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7109375" style="2" bestFit="1" customWidth="1"/>
    <col min="13" max="16384" width="11.421875" style="2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>
      <c r="A2" s="27" t="s">
        <v>106</v>
      </c>
      <c r="B2" s="27"/>
      <c r="C2" s="27"/>
      <c r="D2" s="27"/>
      <c r="E2" s="27"/>
      <c r="F2" s="27"/>
      <c r="G2" s="27"/>
      <c r="H2" s="27"/>
    </row>
    <row r="3" ht="13.5" thickBot="1"/>
    <row r="4" spans="1:8" ht="12.75">
      <c r="A4" s="4"/>
      <c r="B4" s="5"/>
      <c r="C4" s="6"/>
      <c r="D4" s="28" t="s">
        <v>1</v>
      </c>
      <c r="E4" s="29"/>
      <c r="F4" s="28" t="s">
        <v>2</v>
      </c>
      <c r="G4" s="29"/>
      <c r="H4" s="7"/>
    </row>
    <row r="5" spans="1:8" ht="13.5" thickBot="1">
      <c r="A5" s="31" t="s">
        <v>3</v>
      </c>
      <c r="B5" s="32"/>
      <c r="C5" s="33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22" ht="12.75">
      <c r="A6" s="2">
        <v>1</v>
      </c>
      <c r="B6" s="2">
        <v>320</v>
      </c>
      <c r="C6" s="2" t="s">
        <v>7</v>
      </c>
      <c r="D6" s="11">
        <v>6.575</v>
      </c>
      <c r="E6" s="3">
        <v>22760.86</v>
      </c>
      <c r="F6" s="11">
        <v>0</v>
      </c>
      <c r="G6" s="3">
        <v>0</v>
      </c>
      <c r="H6" s="11">
        <v>6.575</v>
      </c>
      <c r="I6" s="12"/>
      <c r="L6" s="3"/>
      <c r="M6" s="3"/>
      <c r="N6" s="3"/>
      <c r="P6" s="11"/>
      <c r="Q6" s="11"/>
      <c r="R6" s="11"/>
      <c r="S6" s="11"/>
      <c r="T6" s="11"/>
      <c r="U6" s="11"/>
      <c r="V6" s="11"/>
    </row>
    <row r="7" spans="1:22" ht="12.75">
      <c r="A7" s="2">
        <v>2</v>
      </c>
      <c r="B7" s="2">
        <v>469</v>
      </c>
      <c r="C7" s="2" t="s">
        <v>8</v>
      </c>
      <c r="D7" s="11">
        <v>32.4734</v>
      </c>
      <c r="E7" s="3">
        <v>213432.9</v>
      </c>
      <c r="F7" s="11">
        <v>81.3322</v>
      </c>
      <c r="G7" s="3">
        <v>2014.91</v>
      </c>
      <c r="H7" s="11">
        <v>32.9303</v>
      </c>
      <c r="I7" s="12"/>
      <c r="L7" s="3"/>
      <c r="M7" s="3"/>
      <c r="N7" s="3"/>
      <c r="P7" s="11"/>
      <c r="Q7" s="11"/>
      <c r="R7" s="11"/>
      <c r="S7" s="11"/>
      <c r="T7" s="11"/>
      <c r="U7" s="11"/>
      <c r="V7" s="11"/>
    </row>
    <row r="8" spans="1:22" ht="12.75">
      <c r="A8" s="2">
        <v>3</v>
      </c>
      <c r="B8" s="2">
        <v>777</v>
      </c>
      <c r="C8" s="2" t="s">
        <v>9</v>
      </c>
      <c r="D8" s="11">
        <v>4.5575</v>
      </c>
      <c r="E8" s="3">
        <v>92441.63</v>
      </c>
      <c r="F8" s="11">
        <v>327</v>
      </c>
      <c r="G8" s="3">
        <v>1171</v>
      </c>
      <c r="H8" s="11">
        <v>8.5909</v>
      </c>
      <c r="I8" s="12"/>
      <c r="L8" s="3"/>
      <c r="M8" s="3"/>
      <c r="N8" s="3"/>
      <c r="P8" s="11"/>
      <c r="Q8" s="11"/>
      <c r="R8" s="11"/>
      <c r="S8" s="11"/>
      <c r="T8" s="11"/>
      <c r="U8" s="11"/>
      <c r="V8" s="11"/>
    </row>
    <row r="9" spans="1:22" ht="12.75">
      <c r="A9" s="2">
        <v>4</v>
      </c>
      <c r="B9" s="2">
        <v>309</v>
      </c>
      <c r="C9" s="2" t="s">
        <v>10</v>
      </c>
      <c r="D9" s="11">
        <v>9.5858</v>
      </c>
      <c r="E9" s="3">
        <v>61037.47</v>
      </c>
      <c r="F9" s="11">
        <v>6</v>
      </c>
      <c r="G9" s="3">
        <v>988.79</v>
      </c>
      <c r="H9" s="11">
        <v>9.5286</v>
      </c>
      <c r="I9" s="12"/>
      <c r="L9" s="3"/>
      <c r="M9" s="3"/>
      <c r="N9" s="3"/>
      <c r="P9" s="11"/>
      <c r="Q9" s="11"/>
      <c r="R9" s="11"/>
      <c r="S9" s="11"/>
      <c r="T9" s="11"/>
      <c r="U9" s="11"/>
      <c r="V9" s="11"/>
    </row>
    <row r="10" spans="1:22" ht="12.75">
      <c r="A10" s="2">
        <v>5</v>
      </c>
      <c r="B10" s="3">
        <v>1726</v>
      </c>
      <c r="C10" s="2" t="s">
        <v>11</v>
      </c>
      <c r="D10" s="11">
        <v>7.8849</v>
      </c>
      <c r="E10" s="3">
        <v>253921.33000000002</v>
      </c>
      <c r="F10" s="11">
        <v>821</v>
      </c>
      <c r="G10" s="3">
        <v>111.4</v>
      </c>
      <c r="H10" s="11">
        <v>8.2415</v>
      </c>
      <c r="I10" s="12"/>
      <c r="L10" s="3"/>
      <c r="M10" s="3"/>
      <c r="N10" s="3"/>
      <c r="P10" s="11"/>
      <c r="Q10" s="11"/>
      <c r="R10" s="11"/>
      <c r="S10" s="11"/>
      <c r="T10" s="11"/>
      <c r="U10" s="11"/>
      <c r="V10" s="11"/>
    </row>
    <row r="11" spans="1:22" ht="12.75">
      <c r="A11" s="2">
        <v>6</v>
      </c>
      <c r="B11" s="2">
        <v>374</v>
      </c>
      <c r="C11" s="2" t="s">
        <v>12</v>
      </c>
      <c r="D11" s="11">
        <v>18.96</v>
      </c>
      <c r="E11" s="3">
        <v>161187.73</v>
      </c>
      <c r="F11" s="11">
        <v>75.4134</v>
      </c>
      <c r="G11" s="3">
        <v>2775.86</v>
      </c>
      <c r="H11" s="11">
        <v>19.9157</v>
      </c>
      <c r="I11" s="12"/>
      <c r="L11" s="3"/>
      <c r="M11" s="3"/>
      <c r="N11" s="3"/>
      <c r="P11" s="11"/>
      <c r="Q11" s="11"/>
      <c r="R11" s="11"/>
      <c r="S11" s="11"/>
      <c r="T11" s="11"/>
      <c r="U11" s="11"/>
      <c r="V11" s="11"/>
    </row>
    <row r="12" spans="1:22" ht="12.75">
      <c r="A12" s="2">
        <v>7</v>
      </c>
      <c r="B12" s="2">
        <v>427</v>
      </c>
      <c r="C12" s="2" t="s">
        <v>13</v>
      </c>
      <c r="D12" s="11">
        <v>47.137</v>
      </c>
      <c r="E12" s="3">
        <v>243241.62</v>
      </c>
      <c r="F12" s="11">
        <v>88.411</v>
      </c>
      <c r="G12" s="3">
        <v>166285.57</v>
      </c>
      <c r="H12" s="11">
        <v>63.896</v>
      </c>
      <c r="I12" s="12"/>
      <c r="L12" s="3"/>
      <c r="M12" s="3"/>
      <c r="N12" s="3"/>
      <c r="P12" s="11"/>
      <c r="Q12" s="11"/>
      <c r="R12" s="11"/>
      <c r="S12" s="11"/>
      <c r="T12" s="11"/>
      <c r="U12" s="11"/>
      <c r="V12" s="11"/>
    </row>
    <row r="13" spans="1:22" ht="12.75">
      <c r="A13" s="2">
        <v>8</v>
      </c>
      <c r="B13" s="2">
        <v>939</v>
      </c>
      <c r="C13" s="2" t="s">
        <v>14</v>
      </c>
      <c r="D13" s="11">
        <v>27.4804</v>
      </c>
      <c r="E13" s="3">
        <v>188146.22</v>
      </c>
      <c r="F13" s="11">
        <v>84.1892</v>
      </c>
      <c r="G13" s="3">
        <v>51199.67</v>
      </c>
      <c r="H13" s="11">
        <v>39.6113</v>
      </c>
      <c r="I13" s="12"/>
      <c r="L13" s="3"/>
      <c r="M13" s="3"/>
      <c r="N13" s="3"/>
      <c r="P13" s="11"/>
      <c r="Q13" s="11"/>
      <c r="R13" s="11"/>
      <c r="S13" s="11"/>
      <c r="T13" s="11"/>
      <c r="U13" s="11"/>
      <c r="V13" s="11"/>
    </row>
    <row r="14" spans="1:22" ht="12.75">
      <c r="A14" s="2">
        <v>9</v>
      </c>
      <c r="B14" s="3">
        <v>14618</v>
      </c>
      <c r="C14" s="2" t="s">
        <v>15</v>
      </c>
      <c r="D14" s="11">
        <v>33.043</v>
      </c>
      <c r="E14" s="3">
        <v>2991227.47</v>
      </c>
      <c r="F14" s="11">
        <v>50.7998</v>
      </c>
      <c r="G14" s="3">
        <v>607658.42</v>
      </c>
      <c r="H14" s="11">
        <v>36.0412</v>
      </c>
      <c r="I14" s="12"/>
      <c r="L14" s="3"/>
      <c r="M14" s="3"/>
      <c r="N14" s="3"/>
      <c r="P14" s="11"/>
      <c r="Q14" s="11"/>
      <c r="R14" s="11"/>
      <c r="S14" s="11"/>
      <c r="T14" s="11"/>
      <c r="U14" s="11"/>
      <c r="V14" s="11"/>
    </row>
    <row r="15" spans="1:22" ht="12.75">
      <c r="A15" s="2">
        <v>10</v>
      </c>
      <c r="B15" s="3">
        <v>2034</v>
      </c>
      <c r="C15" s="2" t="s">
        <v>16</v>
      </c>
      <c r="D15" s="11">
        <v>5.2588</v>
      </c>
      <c r="E15" s="3">
        <v>254868.53</v>
      </c>
      <c r="F15" s="11">
        <v>51.1727</v>
      </c>
      <c r="G15" s="3">
        <v>2716.62</v>
      </c>
      <c r="H15" s="11">
        <v>5.743</v>
      </c>
      <c r="I15" s="12"/>
      <c r="L15" s="3"/>
      <c r="M15" s="3"/>
      <c r="N15" s="3"/>
      <c r="P15" s="11"/>
      <c r="Q15" s="11"/>
      <c r="R15" s="11"/>
      <c r="S15" s="11"/>
      <c r="T15" s="11"/>
      <c r="U15" s="11"/>
      <c r="V15" s="11"/>
    </row>
    <row r="16" spans="1:22" ht="12.75">
      <c r="A16" s="2">
        <v>11</v>
      </c>
      <c r="B16" s="3">
        <v>2136</v>
      </c>
      <c r="C16" s="2" t="s">
        <v>17</v>
      </c>
      <c r="D16" s="11">
        <v>17.5495</v>
      </c>
      <c r="E16" s="3">
        <v>776095.26</v>
      </c>
      <c r="F16" s="11">
        <v>586.4907</v>
      </c>
      <c r="G16" s="3">
        <v>5284.36</v>
      </c>
      <c r="H16" s="11">
        <v>21.3972</v>
      </c>
      <c r="I16" s="12"/>
      <c r="L16" s="3"/>
      <c r="M16" s="3"/>
      <c r="N16" s="3"/>
      <c r="P16" s="11"/>
      <c r="Q16" s="11"/>
      <c r="R16" s="11"/>
      <c r="S16" s="11"/>
      <c r="T16" s="11"/>
      <c r="U16" s="11"/>
      <c r="V16" s="11"/>
    </row>
    <row r="17" spans="1:22" ht="12.75">
      <c r="A17" s="2">
        <v>12</v>
      </c>
      <c r="B17" s="2">
        <v>205</v>
      </c>
      <c r="C17" s="2" t="s">
        <v>18</v>
      </c>
      <c r="D17" s="11">
        <v>22.553</v>
      </c>
      <c r="E17" s="3">
        <v>27656.34</v>
      </c>
      <c r="F17" s="11">
        <v>12.1897</v>
      </c>
      <c r="G17" s="3">
        <v>13112.88</v>
      </c>
      <c r="H17" s="11">
        <v>19.2198</v>
      </c>
      <c r="I17" s="12"/>
      <c r="L17" s="3"/>
      <c r="M17" s="3"/>
      <c r="N17" s="3"/>
      <c r="P17" s="11"/>
      <c r="Q17" s="11"/>
      <c r="R17" s="11"/>
      <c r="S17" s="11"/>
      <c r="T17" s="11"/>
      <c r="U17" s="11"/>
      <c r="V17" s="11"/>
    </row>
    <row r="18" spans="1:22" ht="12.75">
      <c r="A18" s="2">
        <v>13</v>
      </c>
      <c r="B18" s="3">
        <v>6987</v>
      </c>
      <c r="C18" s="2" t="s">
        <v>19</v>
      </c>
      <c r="D18" s="11">
        <v>21.7159</v>
      </c>
      <c r="E18" s="3">
        <v>1285207.84</v>
      </c>
      <c r="F18" s="11">
        <v>8.098</v>
      </c>
      <c r="G18" s="3">
        <v>550626.62</v>
      </c>
      <c r="H18" s="11">
        <v>17.6314</v>
      </c>
      <c r="I18" s="12"/>
      <c r="L18" s="3"/>
      <c r="M18" s="3"/>
      <c r="N18" s="3"/>
      <c r="P18" s="11"/>
      <c r="Q18" s="11"/>
      <c r="R18" s="11"/>
      <c r="S18" s="11"/>
      <c r="T18" s="11"/>
      <c r="U18" s="11"/>
      <c r="V18" s="11"/>
    </row>
    <row r="19" spans="1:22" ht="12.75">
      <c r="A19" s="2">
        <v>14</v>
      </c>
      <c r="B19" s="3">
        <v>1533</v>
      </c>
      <c r="C19" s="2" t="s">
        <v>20</v>
      </c>
      <c r="D19" s="11">
        <v>5.5499</v>
      </c>
      <c r="E19" s="3">
        <v>575120.56</v>
      </c>
      <c r="F19" s="11">
        <v>2.2215</v>
      </c>
      <c r="G19" s="3">
        <v>22343</v>
      </c>
      <c r="H19" s="11">
        <v>5.4254</v>
      </c>
      <c r="I19" s="12"/>
      <c r="L19" s="3"/>
      <c r="M19" s="3"/>
      <c r="N19" s="3"/>
      <c r="P19" s="11"/>
      <c r="Q19" s="11"/>
      <c r="R19" s="11"/>
      <c r="S19" s="11"/>
      <c r="T19" s="11"/>
      <c r="U19" s="11"/>
      <c r="V19" s="11"/>
    </row>
    <row r="20" spans="1:22" ht="12.75">
      <c r="A20" s="2">
        <v>15</v>
      </c>
      <c r="B20" s="3">
        <v>1669</v>
      </c>
      <c r="C20" s="2" t="s">
        <v>21</v>
      </c>
      <c r="D20" s="11">
        <v>6.5416</v>
      </c>
      <c r="E20" s="3">
        <v>184997.11</v>
      </c>
      <c r="F20" s="11">
        <v>3</v>
      </c>
      <c r="G20" s="3">
        <v>47214.58</v>
      </c>
      <c r="H20" s="11">
        <v>5.8215</v>
      </c>
      <c r="I20" s="12"/>
      <c r="L20" s="3"/>
      <c r="M20" s="3"/>
      <c r="N20" s="3"/>
      <c r="P20" s="11"/>
      <c r="Q20" s="11"/>
      <c r="R20" s="11"/>
      <c r="S20" s="11"/>
      <c r="T20" s="11"/>
      <c r="U20" s="11"/>
      <c r="V20" s="11"/>
    </row>
    <row r="21" spans="1:22" ht="12.75">
      <c r="A21" s="2">
        <v>16</v>
      </c>
      <c r="B21" s="3">
        <v>2081</v>
      </c>
      <c r="C21" s="2" t="s">
        <v>22</v>
      </c>
      <c r="D21" s="11">
        <v>2.3339</v>
      </c>
      <c r="E21" s="3">
        <v>227867.79</v>
      </c>
      <c r="F21" s="11">
        <v>18.6783</v>
      </c>
      <c r="G21" s="3">
        <v>3576.17</v>
      </c>
      <c r="H21" s="11">
        <v>2.5864</v>
      </c>
      <c r="I21" s="12"/>
      <c r="L21" s="3"/>
      <c r="M21" s="3"/>
      <c r="N21" s="3"/>
      <c r="P21" s="11"/>
      <c r="Q21" s="11"/>
      <c r="R21" s="11"/>
      <c r="S21" s="11"/>
      <c r="T21" s="11"/>
      <c r="U21" s="11"/>
      <c r="V21" s="11"/>
    </row>
    <row r="22" spans="1:22" ht="12.75">
      <c r="A22" s="2">
        <v>17</v>
      </c>
      <c r="B22" s="3">
        <v>11609</v>
      </c>
      <c r="C22" s="2" t="s">
        <v>23</v>
      </c>
      <c r="D22" s="11">
        <v>16.808</v>
      </c>
      <c r="E22" s="3">
        <v>2503829.99</v>
      </c>
      <c r="F22" s="11">
        <v>299.6353</v>
      </c>
      <c r="G22" s="3">
        <v>989.17</v>
      </c>
      <c r="H22" s="11">
        <v>16.9197</v>
      </c>
      <c r="I22" s="12"/>
      <c r="L22" s="3"/>
      <c r="M22" s="3"/>
      <c r="N22" s="3"/>
      <c r="P22" s="11"/>
      <c r="Q22" s="11"/>
      <c r="R22" s="11"/>
      <c r="S22" s="11"/>
      <c r="T22" s="11"/>
      <c r="U22" s="11"/>
      <c r="V22" s="11"/>
    </row>
    <row r="23" spans="1:22" ht="12.75">
      <c r="A23" s="2">
        <v>18</v>
      </c>
      <c r="B23" s="3">
        <v>14786</v>
      </c>
      <c r="C23" s="2" t="s">
        <v>24</v>
      </c>
      <c r="D23" s="11">
        <v>22.598</v>
      </c>
      <c r="E23" s="3">
        <v>2293825.08</v>
      </c>
      <c r="F23" s="11">
        <v>13.9721</v>
      </c>
      <c r="G23" s="3">
        <v>1034994.21</v>
      </c>
      <c r="H23" s="11">
        <v>19.9161</v>
      </c>
      <c r="I23" s="12"/>
      <c r="L23" s="3"/>
      <c r="M23" s="3"/>
      <c r="N23" s="3"/>
      <c r="P23" s="11"/>
      <c r="Q23" s="11"/>
      <c r="R23" s="11"/>
      <c r="S23" s="11"/>
      <c r="T23" s="11"/>
      <c r="U23" s="11"/>
      <c r="V23" s="11"/>
    </row>
    <row r="24" spans="1:22" ht="12.75">
      <c r="A24" s="2">
        <v>19</v>
      </c>
      <c r="B24" s="3">
        <v>13881</v>
      </c>
      <c r="C24" s="2" t="s">
        <v>25</v>
      </c>
      <c r="D24" s="11">
        <v>14.8463</v>
      </c>
      <c r="E24" s="3">
        <v>2411919.86</v>
      </c>
      <c r="F24" s="11">
        <v>34.6385</v>
      </c>
      <c r="G24" s="3">
        <v>560568.63</v>
      </c>
      <c r="H24" s="11">
        <v>18.5788</v>
      </c>
      <c r="I24" s="12"/>
      <c r="L24" s="3"/>
      <c r="M24" s="3"/>
      <c r="N24" s="3"/>
      <c r="P24" s="11"/>
      <c r="Q24" s="11"/>
      <c r="R24" s="11"/>
      <c r="S24" s="11"/>
      <c r="T24" s="11"/>
      <c r="U24" s="11"/>
      <c r="V24" s="11"/>
    </row>
    <row r="25" spans="1:22" ht="12.75">
      <c r="A25" s="2">
        <v>20</v>
      </c>
      <c r="B25" s="2">
        <v>151</v>
      </c>
      <c r="C25" s="2" t="s">
        <v>26</v>
      </c>
      <c r="D25" s="11">
        <v>20.8403</v>
      </c>
      <c r="E25" s="3">
        <v>19512.85</v>
      </c>
      <c r="F25" s="11">
        <v>3</v>
      </c>
      <c r="G25" s="3">
        <v>370.65</v>
      </c>
      <c r="H25" s="11">
        <v>20.5077</v>
      </c>
      <c r="I25" s="12"/>
      <c r="L25" s="3"/>
      <c r="M25" s="3"/>
      <c r="N25" s="3"/>
      <c r="P25" s="11"/>
      <c r="Q25" s="11"/>
      <c r="R25" s="11"/>
      <c r="S25" s="11"/>
      <c r="T25" s="11"/>
      <c r="U25" s="11"/>
      <c r="V25" s="11"/>
    </row>
    <row r="26" spans="1:22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/>
      <c r="L26" s="3"/>
      <c r="M26" s="3"/>
      <c r="N26" s="3"/>
      <c r="P26" s="11"/>
      <c r="Q26" s="11"/>
      <c r="R26" s="11"/>
      <c r="S26" s="11"/>
      <c r="T26" s="11"/>
      <c r="U26" s="11"/>
      <c r="V26" s="11"/>
    </row>
    <row r="27" spans="1:22" ht="12.75">
      <c r="A27" s="2">
        <v>22</v>
      </c>
      <c r="B27" s="3">
        <v>1081</v>
      </c>
      <c r="C27" s="2" t="s">
        <v>28</v>
      </c>
      <c r="D27" s="11">
        <v>10.8667</v>
      </c>
      <c r="E27" s="3">
        <v>151983.5</v>
      </c>
      <c r="F27" s="11">
        <v>20.497</v>
      </c>
      <c r="G27" s="3">
        <v>2770.22</v>
      </c>
      <c r="H27" s="11">
        <v>11.0391</v>
      </c>
      <c r="I27" s="12"/>
      <c r="L27" s="3"/>
      <c r="M27" s="3"/>
      <c r="N27" s="3"/>
      <c r="P27" s="11"/>
      <c r="Q27" s="11"/>
      <c r="R27" s="11"/>
      <c r="S27" s="11"/>
      <c r="T27" s="11"/>
      <c r="U27" s="11"/>
      <c r="V27" s="11"/>
    </row>
    <row r="28" spans="1:22" ht="12.75">
      <c r="A28" s="2">
        <v>23</v>
      </c>
      <c r="B28" s="2">
        <v>602</v>
      </c>
      <c r="C28" s="2" t="s">
        <v>29</v>
      </c>
      <c r="D28" s="11">
        <v>6.606</v>
      </c>
      <c r="E28" s="3">
        <v>98501.86</v>
      </c>
      <c r="F28" s="11">
        <v>0</v>
      </c>
      <c r="G28" s="3">
        <v>0</v>
      </c>
      <c r="H28" s="11">
        <v>6.606</v>
      </c>
      <c r="I28" s="12"/>
      <c r="L28" s="3"/>
      <c r="M28" s="3"/>
      <c r="N28" s="3"/>
      <c r="P28" s="11"/>
      <c r="Q28" s="11"/>
      <c r="R28" s="11"/>
      <c r="S28" s="11"/>
      <c r="T28" s="11"/>
      <c r="U28" s="11"/>
      <c r="V28" s="11"/>
    </row>
    <row r="29" spans="1:22" ht="12.75">
      <c r="A29" s="2">
        <v>24</v>
      </c>
      <c r="B29" s="2">
        <v>508</v>
      </c>
      <c r="C29" s="2" t="s">
        <v>30</v>
      </c>
      <c r="D29" s="11">
        <v>1.5009</v>
      </c>
      <c r="E29" s="3">
        <v>73609.26</v>
      </c>
      <c r="F29" s="11">
        <v>0</v>
      </c>
      <c r="G29" s="3">
        <v>62327.98</v>
      </c>
      <c r="H29" s="11">
        <v>0.8127</v>
      </c>
      <c r="I29" s="12"/>
      <c r="L29" s="3"/>
      <c r="M29" s="3"/>
      <c r="N29" s="3"/>
      <c r="P29" s="11"/>
      <c r="Q29" s="11"/>
      <c r="R29" s="11"/>
      <c r="S29" s="11"/>
      <c r="T29" s="11"/>
      <c r="U29" s="11"/>
      <c r="V29" s="11"/>
    </row>
    <row r="30" spans="1:22" ht="12.75">
      <c r="A30" s="2">
        <v>25</v>
      </c>
      <c r="B30" s="3">
        <v>1519</v>
      </c>
      <c r="C30" s="2" t="s">
        <v>31</v>
      </c>
      <c r="D30" s="11">
        <v>9.1603</v>
      </c>
      <c r="E30" s="3">
        <v>538247.07</v>
      </c>
      <c r="F30" s="11">
        <v>9.1448</v>
      </c>
      <c r="G30" s="3">
        <v>7288.89</v>
      </c>
      <c r="H30" s="11">
        <v>9.1601</v>
      </c>
      <c r="I30" s="12"/>
      <c r="L30" s="3"/>
      <c r="M30" s="3"/>
      <c r="N30" s="3"/>
      <c r="P30" s="11"/>
      <c r="Q30" s="11"/>
      <c r="R30" s="11"/>
      <c r="S30" s="11"/>
      <c r="T30" s="11"/>
      <c r="U30" s="11"/>
      <c r="V30" s="11"/>
    </row>
    <row r="31" spans="1:22" ht="12.75">
      <c r="A31" s="2">
        <v>26</v>
      </c>
      <c r="B31" s="2">
        <v>252</v>
      </c>
      <c r="C31" s="2" t="s">
        <v>32</v>
      </c>
      <c r="D31" s="11">
        <v>27.0794</v>
      </c>
      <c r="E31" s="3">
        <v>34401.32</v>
      </c>
      <c r="F31" s="11">
        <v>27.219</v>
      </c>
      <c r="G31" s="3">
        <v>9647.35</v>
      </c>
      <c r="H31" s="11">
        <v>27.11</v>
      </c>
      <c r="I31" s="12"/>
      <c r="L31" s="3"/>
      <c r="M31" s="3"/>
      <c r="N31" s="3"/>
      <c r="P31" s="11"/>
      <c r="Q31" s="11"/>
      <c r="R31" s="11"/>
      <c r="S31" s="11"/>
      <c r="T31" s="11"/>
      <c r="U31" s="11"/>
      <c r="V31" s="11"/>
    </row>
    <row r="32" spans="1:22" ht="12.75">
      <c r="A32" s="2">
        <v>27</v>
      </c>
      <c r="B32" s="3">
        <v>3725</v>
      </c>
      <c r="C32" s="2" t="s">
        <v>33</v>
      </c>
      <c r="D32" s="11">
        <v>4.8624</v>
      </c>
      <c r="E32" s="3">
        <v>1096390.98</v>
      </c>
      <c r="F32" s="11">
        <v>131.934</v>
      </c>
      <c r="G32" s="3">
        <v>5643.88</v>
      </c>
      <c r="H32" s="11">
        <v>5.5132</v>
      </c>
      <c r="I32" s="12"/>
      <c r="L32" s="3"/>
      <c r="M32" s="3"/>
      <c r="N32" s="3"/>
      <c r="P32" s="11"/>
      <c r="Q32" s="11"/>
      <c r="R32" s="11"/>
      <c r="S32" s="11"/>
      <c r="T32" s="11"/>
      <c r="U32" s="11"/>
      <c r="V32" s="11"/>
    </row>
    <row r="33" spans="1:22" ht="12.75">
      <c r="A33" s="2">
        <v>28</v>
      </c>
      <c r="B33" s="3">
        <v>2976</v>
      </c>
      <c r="C33" s="2" t="s">
        <v>34</v>
      </c>
      <c r="D33" s="11">
        <v>18.7185</v>
      </c>
      <c r="E33" s="3">
        <v>752386.77</v>
      </c>
      <c r="F33" s="11">
        <v>55.1081</v>
      </c>
      <c r="G33" s="3">
        <v>70752.5</v>
      </c>
      <c r="H33" s="11">
        <v>21.8463</v>
      </c>
      <c r="I33" s="12"/>
      <c r="L33" s="3"/>
      <c r="M33" s="3"/>
      <c r="N33" s="3"/>
      <c r="P33" s="11"/>
      <c r="Q33" s="11"/>
      <c r="R33" s="11"/>
      <c r="S33" s="11"/>
      <c r="T33" s="11"/>
      <c r="U33" s="11"/>
      <c r="V33" s="11"/>
    </row>
    <row r="34" spans="1:22" ht="12.75">
      <c r="A34" s="2">
        <v>29</v>
      </c>
      <c r="B34" s="3">
        <v>5457</v>
      </c>
      <c r="C34" s="2" t="s">
        <v>35</v>
      </c>
      <c r="D34" s="11">
        <v>10.9302</v>
      </c>
      <c r="E34" s="3">
        <v>1197843.75</v>
      </c>
      <c r="F34" s="11">
        <v>93.1447</v>
      </c>
      <c r="G34" s="3">
        <v>38417.01</v>
      </c>
      <c r="H34" s="11">
        <v>13.4851</v>
      </c>
      <c r="I34" s="12"/>
      <c r="L34" s="3"/>
      <c r="M34" s="3"/>
      <c r="N34" s="3"/>
      <c r="P34" s="11"/>
      <c r="Q34" s="11"/>
      <c r="R34" s="11"/>
      <c r="S34" s="11"/>
      <c r="T34" s="11"/>
      <c r="U34" s="11"/>
      <c r="V34" s="11"/>
    </row>
    <row r="35" spans="1:22" ht="12.75">
      <c r="A35" s="2">
        <v>30</v>
      </c>
      <c r="B35" s="3">
        <v>27406</v>
      </c>
      <c r="C35" s="2" t="s">
        <v>36</v>
      </c>
      <c r="D35" s="11">
        <v>18.9643</v>
      </c>
      <c r="E35" s="3">
        <v>3995512.2</v>
      </c>
      <c r="F35" s="11">
        <v>31.3169</v>
      </c>
      <c r="G35" s="3">
        <v>686614.28</v>
      </c>
      <c r="H35" s="11">
        <v>20.7758</v>
      </c>
      <c r="I35" s="12"/>
      <c r="L35" s="3"/>
      <c r="M35" s="3"/>
      <c r="N35" s="3"/>
      <c r="P35" s="11"/>
      <c r="Q35" s="11"/>
      <c r="R35" s="11"/>
      <c r="S35" s="11"/>
      <c r="T35" s="11"/>
      <c r="U35" s="11"/>
      <c r="V35" s="11"/>
    </row>
    <row r="36" spans="1:22" ht="12.75">
      <c r="A36" s="2">
        <v>31</v>
      </c>
      <c r="B36" s="2">
        <v>239</v>
      </c>
      <c r="C36" s="2" t="s">
        <v>37</v>
      </c>
      <c r="D36" s="11">
        <v>8.8318</v>
      </c>
      <c r="E36" s="3">
        <v>41934.9</v>
      </c>
      <c r="F36" s="11">
        <v>0</v>
      </c>
      <c r="G36" s="3">
        <v>0</v>
      </c>
      <c r="H36" s="11">
        <v>8.8318</v>
      </c>
      <c r="I36" s="12"/>
      <c r="L36" s="3"/>
      <c r="M36" s="3"/>
      <c r="N36" s="3"/>
      <c r="P36" s="11"/>
      <c r="Q36" s="11"/>
      <c r="R36" s="11"/>
      <c r="S36" s="11"/>
      <c r="T36" s="11"/>
      <c r="U36" s="11"/>
      <c r="V36" s="11"/>
    </row>
    <row r="37" spans="1:22" ht="12.75">
      <c r="A37" s="2">
        <v>32</v>
      </c>
      <c r="B37" s="3">
        <v>11582</v>
      </c>
      <c r="C37" s="2" t="s">
        <v>38</v>
      </c>
      <c r="D37" s="11">
        <v>18.4299</v>
      </c>
      <c r="E37" s="3">
        <v>3596358.65</v>
      </c>
      <c r="F37" s="11">
        <v>36.3362</v>
      </c>
      <c r="G37" s="3">
        <v>103316.74</v>
      </c>
      <c r="H37" s="11">
        <v>18.9299</v>
      </c>
      <c r="I37" s="12"/>
      <c r="L37" s="3"/>
      <c r="M37" s="3"/>
      <c r="N37" s="3"/>
      <c r="P37" s="11"/>
      <c r="Q37" s="11"/>
      <c r="R37" s="11"/>
      <c r="S37" s="11"/>
      <c r="T37" s="11"/>
      <c r="U37" s="11"/>
      <c r="V37" s="11"/>
    </row>
    <row r="38" spans="1:22" ht="12.75">
      <c r="A38" s="2">
        <v>33</v>
      </c>
      <c r="B38" s="3">
        <v>1135</v>
      </c>
      <c r="C38" s="2" t="s">
        <v>39</v>
      </c>
      <c r="D38" s="11">
        <v>4.9566</v>
      </c>
      <c r="E38" s="3">
        <v>234941.02</v>
      </c>
      <c r="F38" s="11">
        <v>24.4589</v>
      </c>
      <c r="G38" s="3">
        <v>2351.78</v>
      </c>
      <c r="H38" s="11">
        <v>5.1499</v>
      </c>
      <c r="I38" s="12"/>
      <c r="L38" s="3"/>
      <c r="M38" s="3"/>
      <c r="N38" s="3"/>
      <c r="P38" s="11"/>
      <c r="Q38" s="11"/>
      <c r="R38" s="11"/>
      <c r="S38" s="11"/>
      <c r="T38" s="11"/>
      <c r="U38" s="11"/>
      <c r="V38" s="11"/>
    </row>
    <row r="39" spans="1:22" ht="12.75">
      <c r="A39" s="2">
        <v>34</v>
      </c>
      <c r="B39" s="3">
        <v>4087</v>
      </c>
      <c r="C39" s="2" t="s">
        <v>40</v>
      </c>
      <c r="D39" s="11">
        <v>10.2084</v>
      </c>
      <c r="E39" s="3">
        <v>701214.94</v>
      </c>
      <c r="F39" s="11">
        <v>18.5399</v>
      </c>
      <c r="G39" s="3">
        <v>51400.94</v>
      </c>
      <c r="H39" s="11">
        <v>10.7774</v>
      </c>
      <c r="I39" s="12"/>
      <c r="L39" s="3"/>
      <c r="M39" s="3"/>
      <c r="N39" s="3"/>
      <c r="P39" s="11"/>
      <c r="Q39" s="11"/>
      <c r="R39" s="11"/>
      <c r="S39" s="11"/>
      <c r="T39" s="11"/>
      <c r="U39" s="11"/>
      <c r="V39" s="11"/>
    </row>
    <row r="40" spans="1:22" ht="12.75">
      <c r="A40" s="2">
        <v>35</v>
      </c>
      <c r="B40" s="2">
        <v>427</v>
      </c>
      <c r="C40" s="2" t="s">
        <v>41</v>
      </c>
      <c r="D40" s="11">
        <v>12.3542</v>
      </c>
      <c r="E40" s="3">
        <v>111364.22</v>
      </c>
      <c r="F40" s="11">
        <v>17.3346</v>
      </c>
      <c r="G40" s="3">
        <v>50911.27</v>
      </c>
      <c r="H40" s="11">
        <v>13.9167</v>
      </c>
      <c r="I40" s="12"/>
      <c r="L40" s="3"/>
      <c r="M40" s="3"/>
      <c r="N40" s="3"/>
      <c r="P40" s="11"/>
      <c r="Q40" s="11"/>
      <c r="R40" s="11"/>
      <c r="S40" s="11"/>
      <c r="T40" s="11"/>
      <c r="U40" s="11"/>
      <c r="V40" s="11"/>
    </row>
    <row r="41" spans="1:22" ht="12.75">
      <c r="A41" s="2">
        <v>36</v>
      </c>
      <c r="B41" s="3">
        <v>17018</v>
      </c>
      <c r="C41" s="2" t="s">
        <v>42</v>
      </c>
      <c r="D41" s="11">
        <v>20.871</v>
      </c>
      <c r="E41" s="3">
        <v>1715491.8</v>
      </c>
      <c r="F41" s="11">
        <v>40.6908</v>
      </c>
      <c r="G41" s="3">
        <v>339947.66000000003</v>
      </c>
      <c r="H41" s="11">
        <v>24.149</v>
      </c>
      <c r="I41" s="12"/>
      <c r="L41" s="3"/>
      <c r="M41" s="3"/>
      <c r="N41" s="3"/>
      <c r="P41" s="11"/>
      <c r="Q41" s="11"/>
      <c r="R41" s="11"/>
      <c r="S41" s="11"/>
      <c r="T41" s="11"/>
      <c r="U41" s="11"/>
      <c r="V41" s="11"/>
    </row>
    <row r="42" spans="1:22" ht="12.75">
      <c r="A42" s="2">
        <v>37</v>
      </c>
      <c r="B42" s="2">
        <v>129</v>
      </c>
      <c r="C42" s="2" t="s">
        <v>43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/>
      <c r="L42" s="3"/>
      <c r="M42" s="3"/>
      <c r="N42" s="3"/>
      <c r="P42" s="11"/>
      <c r="Q42" s="11"/>
      <c r="R42" s="11"/>
      <c r="S42" s="11"/>
      <c r="T42" s="11"/>
      <c r="U42" s="11"/>
      <c r="V42" s="11"/>
    </row>
    <row r="43" spans="1:22" ht="12.75">
      <c r="A43" s="2">
        <v>38</v>
      </c>
      <c r="B43" s="2">
        <v>488</v>
      </c>
      <c r="C43" s="2" t="s">
        <v>44</v>
      </c>
      <c r="D43" s="11">
        <v>20.4064</v>
      </c>
      <c r="E43" s="3">
        <v>71402.86</v>
      </c>
      <c r="F43" s="11">
        <v>3</v>
      </c>
      <c r="G43" s="3">
        <v>578.09</v>
      </c>
      <c r="H43" s="11">
        <v>20.2666</v>
      </c>
      <c r="I43" s="12"/>
      <c r="L43" s="3"/>
      <c r="M43" s="3"/>
      <c r="N43" s="3"/>
      <c r="P43" s="11"/>
      <c r="Q43" s="11"/>
      <c r="R43" s="11"/>
      <c r="S43" s="11"/>
      <c r="T43" s="11"/>
      <c r="U43" s="11"/>
      <c r="V43" s="11"/>
    </row>
    <row r="44" spans="1:22" ht="12.75">
      <c r="A44" s="2">
        <v>39</v>
      </c>
      <c r="B44" s="3">
        <v>2818</v>
      </c>
      <c r="C44" s="2" t="s">
        <v>45</v>
      </c>
      <c r="D44" s="11">
        <v>32.5655</v>
      </c>
      <c r="E44" s="3">
        <v>351165.14</v>
      </c>
      <c r="F44" s="11">
        <v>32.7732</v>
      </c>
      <c r="G44" s="3">
        <v>21593.9</v>
      </c>
      <c r="H44" s="11">
        <v>32.5775</v>
      </c>
      <c r="I44" s="12"/>
      <c r="L44" s="3"/>
      <c r="M44" s="3"/>
      <c r="N44" s="3"/>
      <c r="P44" s="11"/>
      <c r="Q44" s="11"/>
      <c r="R44" s="11"/>
      <c r="S44" s="11"/>
      <c r="T44" s="11"/>
      <c r="U44" s="11"/>
      <c r="V44" s="11"/>
    </row>
    <row r="45" spans="1:22" ht="12.75">
      <c r="A45" s="2">
        <v>40</v>
      </c>
      <c r="B45" s="3">
        <v>20222</v>
      </c>
      <c r="C45" s="2" t="s">
        <v>46</v>
      </c>
      <c r="D45" s="11">
        <v>15.8538</v>
      </c>
      <c r="E45" s="3">
        <v>3691987.71</v>
      </c>
      <c r="F45" s="11">
        <v>24.6581</v>
      </c>
      <c r="G45" s="3">
        <v>981661.3</v>
      </c>
      <c r="H45" s="11">
        <v>17.7031</v>
      </c>
      <c r="I45" s="12"/>
      <c r="L45" s="3"/>
      <c r="M45" s="3"/>
      <c r="N45" s="3"/>
      <c r="P45" s="11"/>
      <c r="Q45" s="11"/>
      <c r="R45" s="11"/>
      <c r="S45" s="11"/>
      <c r="T45" s="11"/>
      <c r="U45" s="11"/>
      <c r="V45" s="11"/>
    </row>
    <row r="46" spans="1:22" ht="12.75">
      <c r="A46" s="2">
        <v>41</v>
      </c>
      <c r="B46" s="2">
        <v>313</v>
      </c>
      <c r="C46" s="2" t="s">
        <v>47</v>
      </c>
      <c r="D46" s="11">
        <v>11.1854</v>
      </c>
      <c r="E46" s="3">
        <v>40880.54</v>
      </c>
      <c r="F46" s="11">
        <v>90</v>
      </c>
      <c r="G46" s="3">
        <v>149.8</v>
      </c>
      <c r="H46" s="11">
        <v>11.4731</v>
      </c>
      <c r="I46" s="12"/>
      <c r="L46" s="3"/>
      <c r="M46" s="3"/>
      <c r="N46" s="3"/>
      <c r="P46" s="11"/>
      <c r="Q46" s="11"/>
      <c r="R46" s="11"/>
      <c r="S46" s="11"/>
      <c r="T46" s="11"/>
      <c r="U46" s="11"/>
      <c r="V46" s="11"/>
    </row>
    <row r="47" spans="1:22" ht="12.75">
      <c r="A47" s="2">
        <v>42</v>
      </c>
      <c r="B47" s="3">
        <v>4172</v>
      </c>
      <c r="C47" s="2" t="s">
        <v>48</v>
      </c>
      <c r="D47" s="11">
        <v>14.9755</v>
      </c>
      <c r="E47" s="3">
        <v>750344.21</v>
      </c>
      <c r="F47" s="11">
        <v>2.4474</v>
      </c>
      <c r="G47" s="3">
        <v>2091.24</v>
      </c>
      <c r="H47" s="11">
        <v>14.9407</v>
      </c>
      <c r="I47" s="12"/>
      <c r="L47" s="3"/>
      <c r="M47" s="3"/>
      <c r="N47" s="3"/>
      <c r="P47" s="11"/>
      <c r="Q47" s="11"/>
      <c r="R47" s="11"/>
      <c r="S47" s="11"/>
      <c r="T47" s="11"/>
      <c r="U47" s="11"/>
      <c r="V47" s="11"/>
    </row>
    <row r="48" spans="1:22" ht="12.75">
      <c r="A48" s="2">
        <v>43</v>
      </c>
      <c r="B48" s="3">
        <v>2305</v>
      </c>
      <c r="C48" s="2" t="s">
        <v>49</v>
      </c>
      <c r="D48" s="11">
        <v>19.0956</v>
      </c>
      <c r="E48" s="3">
        <v>549513.21</v>
      </c>
      <c r="F48" s="11">
        <v>39.7503</v>
      </c>
      <c r="G48" s="3">
        <v>33256.59</v>
      </c>
      <c r="H48" s="11">
        <v>20.2743</v>
      </c>
      <c r="I48" s="12"/>
      <c r="L48" s="3"/>
      <c r="M48" s="3"/>
      <c r="N48" s="3"/>
      <c r="P48" s="11"/>
      <c r="Q48" s="11"/>
      <c r="R48" s="11"/>
      <c r="S48" s="11"/>
      <c r="T48" s="11"/>
      <c r="U48" s="11"/>
      <c r="V48" s="11"/>
    </row>
    <row r="49" spans="1:22" ht="12.75">
      <c r="A49" s="2">
        <v>44</v>
      </c>
      <c r="B49" s="2">
        <v>488</v>
      </c>
      <c r="C49" s="2" t="s">
        <v>50</v>
      </c>
      <c r="D49" s="11">
        <v>6.9882</v>
      </c>
      <c r="E49" s="3">
        <v>46415.61</v>
      </c>
      <c r="F49" s="11">
        <v>22.0718</v>
      </c>
      <c r="G49" s="3">
        <v>1402.54</v>
      </c>
      <c r="H49" s="11">
        <v>7.4306</v>
      </c>
      <c r="I49" s="12"/>
      <c r="L49" s="3"/>
      <c r="M49" s="3"/>
      <c r="N49" s="3"/>
      <c r="P49" s="11"/>
      <c r="Q49" s="11"/>
      <c r="R49" s="11"/>
      <c r="S49" s="11"/>
      <c r="T49" s="11"/>
      <c r="U49" s="11"/>
      <c r="V49" s="11"/>
    </row>
    <row r="50" spans="1:22" ht="12.75">
      <c r="A50" s="2">
        <v>45</v>
      </c>
      <c r="B50" s="3">
        <v>61983</v>
      </c>
      <c r="C50" s="2" t="s">
        <v>51</v>
      </c>
      <c r="D50" s="11">
        <v>21.425</v>
      </c>
      <c r="E50" s="3">
        <v>9711937.91</v>
      </c>
      <c r="F50" s="11">
        <v>116.5005</v>
      </c>
      <c r="G50" s="3">
        <v>255754.25</v>
      </c>
      <c r="H50" s="11">
        <v>23.8645</v>
      </c>
      <c r="I50" s="12"/>
      <c r="L50" s="3"/>
      <c r="M50" s="3"/>
      <c r="N50" s="3"/>
      <c r="P50" s="11"/>
      <c r="Q50" s="11"/>
      <c r="R50" s="11"/>
      <c r="S50" s="11"/>
      <c r="T50" s="11"/>
      <c r="U50" s="11"/>
      <c r="V50" s="11"/>
    </row>
    <row r="51" spans="1:22" ht="12.75">
      <c r="A51" s="2">
        <v>46</v>
      </c>
      <c r="B51" s="3">
        <v>1862</v>
      </c>
      <c r="C51" s="2" t="s">
        <v>52</v>
      </c>
      <c r="D51" s="11">
        <v>4.311</v>
      </c>
      <c r="E51" s="3">
        <v>189313.82</v>
      </c>
      <c r="F51" s="11">
        <v>90</v>
      </c>
      <c r="G51" s="3">
        <v>83000</v>
      </c>
      <c r="H51" s="11">
        <v>30.4286</v>
      </c>
      <c r="I51" s="12"/>
      <c r="L51" s="3"/>
      <c r="M51" s="3"/>
      <c r="N51" s="3"/>
      <c r="P51" s="11"/>
      <c r="Q51" s="11"/>
      <c r="R51" s="11"/>
      <c r="S51" s="11"/>
      <c r="T51" s="11"/>
      <c r="U51" s="11"/>
      <c r="V51" s="11"/>
    </row>
    <row r="52" spans="1:22" ht="12.75">
      <c r="A52" s="2">
        <v>47</v>
      </c>
      <c r="B52" s="2">
        <v>641</v>
      </c>
      <c r="C52" s="2" t="s">
        <v>53</v>
      </c>
      <c r="D52" s="11">
        <v>62.2388</v>
      </c>
      <c r="E52" s="3">
        <v>137889.55</v>
      </c>
      <c r="F52" s="11">
        <v>56.165</v>
      </c>
      <c r="G52" s="3">
        <v>54748.53</v>
      </c>
      <c r="H52" s="11">
        <v>60.5126</v>
      </c>
      <c r="I52" s="12"/>
      <c r="L52" s="3"/>
      <c r="M52" s="3"/>
      <c r="N52" s="3"/>
      <c r="P52" s="11"/>
      <c r="Q52" s="11"/>
      <c r="R52" s="11"/>
      <c r="S52" s="11"/>
      <c r="T52" s="11"/>
      <c r="U52" s="11"/>
      <c r="V52" s="11"/>
    </row>
    <row r="53" spans="1:22" ht="12.75">
      <c r="A53" s="2">
        <v>48</v>
      </c>
      <c r="B53" s="2">
        <v>253</v>
      </c>
      <c r="C53" s="2" t="s">
        <v>54</v>
      </c>
      <c r="D53" s="11">
        <v>25.3169</v>
      </c>
      <c r="E53" s="3">
        <v>32610.72</v>
      </c>
      <c r="F53" s="11">
        <v>12.431</v>
      </c>
      <c r="G53" s="3">
        <v>1838.48</v>
      </c>
      <c r="H53" s="11">
        <v>24.6292</v>
      </c>
      <c r="I53" s="12"/>
      <c r="L53" s="3"/>
      <c r="M53" s="3"/>
      <c r="N53" s="3"/>
      <c r="P53" s="11"/>
      <c r="Q53" s="11"/>
      <c r="R53" s="11"/>
      <c r="S53" s="11"/>
      <c r="T53" s="11"/>
      <c r="U53" s="11"/>
      <c r="V53" s="11"/>
    </row>
    <row r="54" spans="1:22" ht="12.75">
      <c r="A54" s="2">
        <v>49</v>
      </c>
      <c r="B54" s="3">
        <v>5646</v>
      </c>
      <c r="C54" s="2" t="s">
        <v>55</v>
      </c>
      <c r="D54" s="11">
        <v>13.9891</v>
      </c>
      <c r="E54" s="3">
        <v>1663579.72</v>
      </c>
      <c r="F54" s="11">
        <v>1.9281</v>
      </c>
      <c r="G54" s="3">
        <v>5981.41</v>
      </c>
      <c r="H54" s="11">
        <v>13.9459</v>
      </c>
      <c r="I54" s="12"/>
      <c r="L54" s="3"/>
      <c r="M54" s="3"/>
      <c r="N54" s="3"/>
      <c r="P54" s="11"/>
      <c r="Q54" s="11"/>
      <c r="R54" s="11"/>
      <c r="S54" s="11"/>
      <c r="T54" s="11"/>
      <c r="U54" s="11"/>
      <c r="V54" s="11"/>
    </row>
    <row r="55" spans="1:22" ht="12.75">
      <c r="A55" s="2">
        <v>50</v>
      </c>
      <c r="B55" s="2">
        <v>377</v>
      </c>
      <c r="C55" s="2" t="s">
        <v>56</v>
      </c>
      <c r="D55" s="11">
        <v>34.5283</v>
      </c>
      <c r="E55" s="3">
        <v>62939.44</v>
      </c>
      <c r="F55" s="11">
        <v>75.1094</v>
      </c>
      <c r="G55" s="3">
        <v>31636.06</v>
      </c>
      <c r="H55" s="11">
        <v>48.1029</v>
      </c>
      <c r="I55" s="12"/>
      <c r="L55" s="3"/>
      <c r="M55" s="3"/>
      <c r="N55" s="3"/>
      <c r="P55" s="11"/>
      <c r="Q55" s="11"/>
      <c r="R55" s="11"/>
      <c r="S55" s="11"/>
      <c r="T55" s="11"/>
      <c r="U55" s="11"/>
      <c r="V55" s="11"/>
    </row>
    <row r="56" spans="1:22" ht="12.75">
      <c r="A56" s="2">
        <v>51</v>
      </c>
      <c r="B56" s="3">
        <v>8384</v>
      </c>
      <c r="C56" s="2" t="s">
        <v>57</v>
      </c>
      <c r="D56" s="11">
        <v>8.82</v>
      </c>
      <c r="E56" s="3">
        <v>1458047.9</v>
      </c>
      <c r="F56" s="11">
        <v>90.46</v>
      </c>
      <c r="G56" s="3">
        <v>92868.6</v>
      </c>
      <c r="H56" s="11">
        <v>13.7086</v>
      </c>
      <c r="I56" s="12"/>
      <c r="L56" s="3"/>
      <c r="M56" s="3"/>
      <c r="N56" s="3"/>
      <c r="P56" s="11"/>
      <c r="Q56" s="11"/>
      <c r="R56" s="11"/>
      <c r="S56" s="11"/>
      <c r="T56" s="11"/>
      <c r="U56" s="11"/>
      <c r="V56" s="11"/>
    </row>
    <row r="57" spans="1:22" ht="12.75">
      <c r="A57" s="2">
        <v>52</v>
      </c>
      <c r="B57" s="3">
        <v>1430</v>
      </c>
      <c r="C57" s="2" t="s">
        <v>58</v>
      </c>
      <c r="D57" s="11">
        <v>13.6082</v>
      </c>
      <c r="E57" s="3">
        <v>169397.26</v>
      </c>
      <c r="F57" s="11">
        <v>5.6781</v>
      </c>
      <c r="G57" s="3">
        <v>94023.89</v>
      </c>
      <c r="H57" s="11">
        <v>10.7777</v>
      </c>
      <c r="I57" s="12"/>
      <c r="L57" s="3"/>
      <c r="M57" s="3"/>
      <c r="N57" s="3"/>
      <c r="P57" s="11"/>
      <c r="Q57" s="11"/>
      <c r="R57" s="11"/>
      <c r="S57" s="11"/>
      <c r="T57" s="11"/>
      <c r="U57" s="11"/>
      <c r="V57" s="11"/>
    </row>
    <row r="58" spans="1:22" ht="12.75">
      <c r="A58" s="2">
        <v>53</v>
      </c>
      <c r="B58" s="3">
        <v>6045</v>
      </c>
      <c r="C58" s="2" t="s">
        <v>59</v>
      </c>
      <c r="D58" s="11">
        <v>14.4727</v>
      </c>
      <c r="E58" s="3">
        <v>1481869.44</v>
      </c>
      <c r="F58" s="11">
        <v>10.1262</v>
      </c>
      <c r="G58" s="3">
        <v>22509.84</v>
      </c>
      <c r="H58" s="11">
        <v>14.4077</v>
      </c>
      <c r="I58" s="12"/>
      <c r="L58" s="3"/>
      <c r="M58" s="3"/>
      <c r="N58" s="3"/>
      <c r="P58" s="11"/>
      <c r="Q58" s="11"/>
      <c r="R58" s="11"/>
      <c r="S58" s="11"/>
      <c r="T58" s="11"/>
      <c r="U58" s="11"/>
      <c r="V58" s="11"/>
    </row>
    <row r="59" spans="1:22" ht="12.75">
      <c r="A59" s="2">
        <v>54</v>
      </c>
      <c r="B59" s="2">
        <v>602</v>
      </c>
      <c r="C59" s="2" t="s">
        <v>60</v>
      </c>
      <c r="D59" s="11">
        <v>0</v>
      </c>
      <c r="E59" s="3">
        <v>62337.67</v>
      </c>
      <c r="F59" s="11">
        <v>0</v>
      </c>
      <c r="G59" s="3">
        <v>0</v>
      </c>
      <c r="H59" s="11">
        <v>0</v>
      </c>
      <c r="I59" s="12"/>
      <c r="L59" s="3"/>
      <c r="M59" s="3"/>
      <c r="N59" s="3"/>
      <c r="P59" s="11"/>
      <c r="Q59" s="11"/>
      <c r="R59" s="11"/>
      <c r="S59" s="11"/>
      <c r="T59" s="11"/>
      <c r="U59" s="11"/>
      <c r="V59" s="11"/>
    </row>
    <row r="60" spans="1:22" ht="12.75">
      <c r="A60" s="2">
        <v>55</v>
      </c>
      <c r="B60" s="3">
        <v>22019</v>
      </c>
      <c r="C60" s="2" t="s">
        <v>61</v>
      </c>
      <c r="D60" s="11">
        <v>18.0335</v>
      </c>
      <c r="E60" s="3">
        <v>4513814.11</v>
      </c>
      <c r="F60" s="11">
        <v>12.8622</v>
      </c>
      <c r="G60" s="3">
        <v>996616.74</v>
      </c>
      <c r="H60" s="11">
        <v>17.0982</v>
      </c>
      <c r="I60" s="12"/>
      <c r="L60" s="3"/>
      <c r="M60" s="3"/>
      <c r="N60" s="3"/>
      <c r="P60" s="11"/>
      <c r="Q60" s="11"/>
      <c r="R60" s="11"/>
      <c r="S60" s="11"/>
      <c r="T60" s="11"/>
      <c r="U60" s="11"/>
      <c r="V60" s="11"/>
    </row>
    <row r="61" spans="1:22" ht="12.75">
      <c r="A61" s="2">
        <v>56</v>
      </c>
      <c r="B61" s="3">
        <v>5354</v>
      </c>
      <c r="C61" s="2" t="s">
        <v>62</v>
      </c>
      <c r="D61" s="11">
        <v>9.756</v>
      </c>
      <c r="E61" s="3">
        <v>937557.34</v>
      </c>
      <c r="F61" s="11">
        <v>0</v>
      </c>
      <c r="G61" s="3">
        <v>0</v>
      </c>
      <c r="H61" s="11">
        <v>9.756</v>
      </c>
      <c r="I61" s="12"/>
      <c r="L61" s="3"/>
      <c r="M61" s="3"/>
      <c r="N61" s="3"/>
      <c r="P61" s="11"/>
      <c r="Q61" s="11"/>
      <c r="R61" s="11"/>
      <c r="S61" s="11"/>
      <c r="T61" s="11"/>
      <c r="U61" s="11"/>
      <c r="V61" s="11"/>
    </row>
    <row r="62" spans="1:22" ht="12.75">
      <c r="A62" s="2">
        <v>57</v>
      </c>
      <c r="B62" s="2">
        <v>252</v>
      </c>
      <c r="C62" s="2" t="s">
        <v>63</v>
      </c>
      <c r="D62" s="11">
        <v>22.1287</v>
      </c>
      <c r="E62" s="3">
        <v>169937.63</v>
      </c>
      <c r="F62" s="11">
        <v>19.1155</v>
      </c>
      <c r="G62" s="3">
        <v>124002.64</v>
      </c>
      <c r="H62" s="11">
        <v>20.8575</v>
      </c>
      <c r="I62" s="12"/>
      <c r="L62" s="3"/>
      <c r="M62" s="3"/>
      <c r="N62" s="3"/>
      <c r="P62" s="11"/>
      <c r="Q62" s="11"/>
      <c r="R62" s="11"/>
      <c r="S62" s="11"/>
      <c r="T62" s="11"/>
      <c r="U62" s="11"/>
      <c r="V62" s="11"/>
    </row>
    <row r="63" spans="1:22" ht="12.75">
      <c r="A63" s="2">
        <v>58</v>
      </c>
      <c r="B63" s="2">
        <v>945</v>
      </c>
      <c r="C63" s="2" t="s">
        <v>64</v>
      </c>
      <c r="D63" s="11">
        <v>6.4633</v>
      </c>
      <c r="E63" s="3">
        <v>1238437.34</v>
      </c>
      <c r="F63" s="11">
        <v>24.5413</v>
      </c>
      <c r="G63" s="3">
        <v>21716.2</v>
      </c>
      <c r="H63" s="11">
        <v>6.7748</v>
      </c>
      <c r="I63" s="12"/>
      <c r="L63" s="3"/>
      <c r="M63" s="3"/>
      <c r="N63" s="3"/>
      <c r="P63" s="11"/>
      <c r="Q63" s="11"/>
      <c r="R63" s="11"/>
      <c r="S63" s="11"/>
      <c r="T63" s="11"/>
      <c r="U63" s="11"/>
      <c r="V63" s="11"/>
    </row>
    <row r="64" spans="1:22" ht="12.75">
      <c r="A64" s="2">
        <v>59</v>
      </c>
      <c r="B64" s="3">
        <v>11335</v>
      </c>
      <c r="C64" s="2" t="s">
        <v>65</v>
      </c>
      <c r="D64" s="11">
        <v>16.4914</v>
      </c>
      <c r="E64" s="3">
        <v>2283594.86</v>
      </c>
      <c r="F64" s="11">
        <v>2.0231</v>
      </c>
      <c r="G64" s="3">
        <v>333597.24</v>
      </c>
      <c r="H64" s="11">
        <v>14.6472</v>
      </c>
      <c r="I64" s="12"/>
      <c r="L64" s="3"/>
      <c r="M64" s="3"/>
      <c r="N64" s="3"/>
      <c r="P64" s="11"/>
      <c r="Q64" s="11"/>
      <c r="R64" s="11"/>
      <c r="S64" s="11"/>
      <c r="T64" s="11"/>
      <c r="U64" s="11"/>
      <c r="V64" s="11"/>
    </row>
    <row r="65" spans="1:22" ht="12.75">
      <c r="A65" s="2">
        <v>60</v>
      </c>
      <c r="B65" s="2">
        <v>123</v>
      </c>
      <c r="C65" s="2" t="s">
        <v>66</v>
      </c>
      <c r="D65" s="11">
        <v>0.0319</v>
      </c>
      <c r="E65" s="3">
        <v>38226.36</v>
      </c>
      <c r="F65" s="11">
        <v>0</v>
      </c>
      <c r="G65" s="3">
        <v>0</v>
      </c>
      <c r="H65" s="11">
        <v>0.0319</v>
      </c>
      <c r="I65" s="12"/>
      <c r="L65" s="3"/>
      <c r="M65" s="3"/>
      <c r="N65" s="3"/>
      <c r="P65" s="11"/>
      <c r="Q65" s="11"/>
      <c r="R65" s="11"/>
      <c r="S65" s="11"/>
      <c r="T65" s="11"/>
      <c r="U65" s="11"/>
      <c r="V65" s="11"/>
    </row>
    <row r="66" spans="1:22" ht="12.75">
      <c r="A66" s="2">
        <v>61</v>
      </c>
      <c r="B66" s="3">
        <v>5948</v>
      </c>
      <c r="C66" s="2" t="s">
        <v>67</v>
      </c>
      <c r="D66" s="11">
        <v>20.4826</v>
      </c>
      <c r="E66" s="3">
        <v>934918.95</v>
      </c>
      <c r="F66" s="11">
        <v>90</v>
      </c>
      <c r="G66" s="3">
        <v>10865.8</v>
      </c>
      <c r="H66" s="11">
        <v>21.2813</v>
      </c>
      <c r="I66" s="12"/>
      <c r="L66" s="3"/>
      <c r="M66" s="3"/>
      <c r="N66" s="3"/>
      <c r="P66" s="11"/>
      <c r="Q66" s="11"/>
      <c r="R66" s="11"/>
      <c r="S66" s="11"/>
      <c r="T66" s="11"/>
      <c r="U66" s="11"/>
      <c r="V66" s="11"/>
    </row>
    <row r="67" spans="1:22" ht="12.75">
      <c r="A67" s="2">
        <v>62</v>
      </c>
      <c r="B67" s="3">
        <v>1302</v>
      </c>
      <c r="C67" s="2" t="s">
        <v>68</v>
      </c>
      <c r="D67" s="11">
        <v>23.1928</v>
      </c>
      <c r="E67" s="3">
        <v>500541.21</v>
      </c>
      <c r="F67" s="11">
        <v>54.2698</v>
      </c>
      <c r="G67" s="3">
        <v>19747.02</v>
      </c>
      <c r="H67" s="11">
        <v>24.3723</v>
      </c>
      <c r="I67" s="12"/>
      <c r="L67" s="3"/>
      <c r="M67" s="3"/>
      <c r="N67" s="3"/>
      <c r="P67" s="11"/>
      <c r="Q67" s="11"/>
      <c r="R67" s="11"/>
      <c r="S67" s="11"/>
      <c r="T67" s="11"/>
      <c r="U67" s="11"/>
      <c r="V67" s="11"/>
    </row>
    <row r="68" spans="1:22" ht="12.75">
      <c r="A68" s="2">
        <v>63</v>
      </c>
      <c r="B68" s="3">
        <v>10276</v>
      </c>
      <c r="C68" s="2" t="s">
        <v>69</v>
      </c>
      <c r="D68" s="11">
        <v>13.3345</v>
      </c>
      <c r="E68" s="3">
        <v>2120576.08</v>
      </c>
      <c r="F68" s="11">
        <v>12.332</v>
      </c>
      <c r="G68" s="3">
        <v>12268.38</v>
      </c>
      <c r="H68" s="11">
        <v>13.3288</v>
      </c>
      <c r="I68" s="12"/>
      <c r="L68" s="3"/>
      <c r="M68" s="3"/>
      <c r="N68" s="3"/>
      <c r="P68" s="11"/>
      <c r="Q68" s="11"/>
      <c r="R68" s="11"/>
      <c r="S68" s="11"/>
      <c r="T68" s="11"/>
      <c r="U68" s="11"/>
      <c r="V68" s="11"/>
    </row>
    <row r="69" spans="1:22" ht="12.75">
      <c r="A69" s="2">
        <v>64</v>
      </c>
      <c r="B69" s="3">
        <v>16128</v>
      </c>
      <c r="C69" s="2" t="s">
        <v>70</v>
      </c>
      <c r="D69" s="11">
        <v>16.0103</v>
      </c>
      <c r="E69" s="3">
        <v>2477338.08</v>
      </c>
      <c r="F69" s="11">
        <v>77.0175</v>
      </c>
      <c r="G69" s="3">
        <v>239180.86</v>
      </c>
      <c r="H69" s="11">
        <v>21.3818</v>
      </c>
      <c r="I69" s="12"/>
      <c r="L69" s="3"/>
      <c r="M69" s="3"/>
      <c r="N69" s="3"/>
      <c r="P69" s="11"/>
      <c r="Q69" s="11"/>
      <c r="R69" s="11"/>
      <c r="S69" s="11"/>
      <c r="T69" s="11"/>
      <c r="U69" s="11"/>
      <c r="V69" s="11"/>
    </row>
    <row r="70" spans="1:22" ht="12.75">
      <c r="A70" s="2">
        <v>65</v>
      </c>
      <c r="B70" s="3">
        <v>3894</v>
      </c>
      <c r="C70" s="2" t="s">
        <v>71</v>
      </c>
      <c r="D70" s="11">
        <v>4.823</v>
      </c>
      <c r="E70" s="3">
        <v>719826.19</v>
      </c>
      <c r="F70" s="11">
        <v>0</v>
      </c>
      <c r="G70" s="3">
        <v>0</v>
      </c>
      <c r="H70" s="11">
        <v>4.823</v>
      </c>
      <c r="I70" s="12"/>
      <c r="L70" s="3"/>
      <c r="M70" s="3"/>
      <c r="N70" s="3"/>
      <c r="P70" s="11"/>
      <c r="Q70" s="11"/>
      <c r="R70" s="11"/>
      <c r="S70" s="11"/>
      <c r="T70" s="11"/>
      <c r="U70" s="11"/>
      <c r="V70" s="11"/>
    </row>
    <row r="71" spans="1:22" ht="12.75">
      <c r="A71" s="2">
        <v>66</v>
      </c>
      <c r="B71" s="2">
        <v>589</v>
      </c>
      <c r="C71" s="2" t="s">
        <v>72</v>
      </c>
      <c r="D71" s="11">
        <v>8.3232</v>
      </c>
      <c r="E71" s="3">
        <v>40743.86</v>
      </c>
      <c r="F71" s="11">
        <v>0</v>
      </c>
      <c r="G71" s="3">
        <v>0</v>
      </c>
      <c r="H71" s="11">
        <v>8.3232</v>
      </c>
      <c r="I71" s="12"/>
      <c r="L71" s="3"/>
      <c r="M71" s="3"/>
      <c r="N71" s="3"/>
      <c r="P71" s="11"/>
      <c r="Q71" s="11"/>
      <c r="R71" s="11"/>
      <c r="S71" s="11"/>
      <c r="T71" s="11"/>
      <c r="U71" s="11"/>
      <c r="V71" s="11"/>
    </row>
    <row r="72" spans="1:22" ht="12.75">
      <c r="A72" s="2">
        <v>67</v>
      </c>
      <c r="B72" s="3">
        <v>39355</v>
      </c>
      <c r="C72" s="2" t="s">
        <v>73</v>
      </c>
      <c r="D72" s="11">
        <v>16.3629</v>
      </c>
      <c r="E72" s="3">
        <v>7045493.57</v>
      </c>
      <c r="F72" s="11">
        <v>4.584</v>
      </c>
      <c r="G72" s="3">
        <v>45052.87</v>
      </c>
      <c r="H72" s="11">
        <v>16.2881</v>
      </c>
      <c r="I72" s="12"/>
      <c r="L72" s="3"/>
      <c r="M72" s="3"/>
      <c r="N72" s="3"/>
      <c r="P72" s="11"/>
      <c r="Q72" s="11"/>
      <c r="R72" s="11"/>
      <c r="S72" s="11"/>
      <c r="T72" s="11"/>
      <c r="U72" s="11"/>
      <c r="V72" s="11"/>
    </row>
    <row r="73" spans="1:22" ht="12.75">
      <c r="A73" s="2">
        <v>68</v>
      </c>
      <c r="B73" s="2">
        <v>232</v>
      </c>
      <c r="C73" s="2" t="s">
        <v>74</v>
      </c>
      <c r="D73" s="11">
        <v>22.869</v>
      </c>
      <c r="E73" s="3">
        <v>100077.32</v>
      </c>
      <c r="F73" s="11">
        <v>21.4805</v>
      </c>
      <c r="G73" s="3">
        <v>26792.19</v>
      </c>
      <c r="H73" s="11">
        <v>22.5758</v>
      </c>
      <c r="I73" s="12"/>
      <c r="L73" s="3"/>
      <c r="M73" s="3"/>
      <c r="N73" s="3"/>
      <c r="P73" s="11"/>
      <c r="Q73" s="11"/>
      <c r="R73" s="11"/>
      <c r="S73" s="11"/>
      <c r="T73" s="11"/>
      <c r="U73" s="11"/>
      <c r="V73" s="11"/>
    </row>
    <row r="74" spans="1:22" ht="12.75">
      <c r="A74" s="2">
        <v>69</v>
      </c>
      <c r="B74" s="3">
        <v>186665</v>
      </c>
      <c r="C74" s="2" t="s">
        <v>75</v>
      </c>
      <c r="D74" s="11">
        <v>15.2243</v>
      </c>
      <c r="E74" s="3">
        <v>52724008.2</v>
      </c>
      <c r="F74" s="11">
        <v>18.9764</v>
      </c>
      <c r="G74" s="3">
        <v>3544287.35</v>
      </c>
      <c r="H74" s="11">
        <v>15.4606</v>
      </c>
      <c r="I74" s="12"/>
      <c r="L74" s="3"/>
      <c r="M74" s="3"/>
      <c r="N74" s="3"/>
      <c r="P74" s="11"/>
      <c r="Q74" s="11"/>
      <c r="R74" s="11"/>
      <c r="S74" s="11"/>
      <c r="T74" s="11"/>
      <c r="U74" s="11"/>
      <c r="V74" s="11"/>
    </row>
    <row r="75" spans="1:22" ht="12.75">
      <c r="A75" s="2">
        <v>70</v>
      </c>
      <c r="B75" s="3">
        <v>1432</v>
      </c>
      <c r="C75" s="2" t="s">
        <v>76</v>
      </c>
      <c r="D75" s="11">
        <v>11.6129</v>
      </c>
      <c r="E75" s="3">
        <v>308469.09</v>
      </c>
      <c r="F75" s="11">
        <v>12.9348</v>
      </c>
      <c r="G75" s="3">
        <v>107949.98</v>
      </c>
      <c r="H75" s="11">
        <v>11.9556</v>
      </c>
      <c r="I75" s="12"/>
      <c r="L75" s="3"/>
      <c r="M75" s="3"/>
      <c r="N75" s="3"/>
      <c r="P75" s="11"/>
      <c r="Q75" s="11"/>
      <c r="R75" s="11"/>
      <c r="S75" s="11"/>
      <c r="T75" s="11"/>
      <c r="U75" s="11"/>
      <c r="V75" s="11"/>
    </row>
    <row r="76" spans="1:22" ht="12.75">
      <c r="A76" s="2">
        <v>71</v>
      </c>
      <c r="B76" s="3">
        <v>19525</v>
      </c>
      <c r="C76" s="2" t="s">
        <v>77</v>
      </c>
      <c r="D76" s="11">
        <v>18.7211</v>
      </c>
      <c r="E76" s="3">
        <v>3910900.15</v>
      </c>
      <c r="F76" s="11">
        <v>20.9561</v>
      </c>
      <c r="G76" s="3">
        <v>68695.93</v>
      </c>
      <c r="H76" s="11">
        <v>18.7597</v>
      </c>
      <c r="I76" s="12"/>
      <c r="L76" s="3"/>
      <c r="M76" s="3"/>
      <c r="N76" s="3"/>
      <c r="P76" s="11"/>
      <c r="Q76" s="11"/>
      <c r="R76" s="11"/>
      <c r="S76" s="11"/>
      <c r="T76" s="11"/>
      <c r="U76" s="11"/>
      <c r="V76" s="11"/>
    </row>
    <row r="77" spans="1:22" ht="12.75">
      <c r="A77" s="2">
        <v>72</v>
      </c>
      <c r="B77" s="3">
        <v>6170</v>
      </c>
      <c r="C77" s="2" t="s">
        <v>78</v>
      </c>
      <c r="D77" s="11">
        <v>17.8619</v>
      </c>
      <c r="E77" s="3">
        <v>1139333.6</v>
      </c>
      <c r="F77" s="11">
        <v>4.215</v>
      </c>
      <c r="G77" s="3">
        <v>6535.93</v>
      </c>
      <c r="H77" s="11">
        <v>17.7841</v>
      </c>
      <c r="I77" s="12"/>
      <c r="L77" s="3"/>
      <c r="M77" s="3"/>
      <c r="N77" s="3"/>
      <c r="P77" s="11"/>
      <c r="Q77" s="11"/>
      <c r="R77" s="11"/>
      <c r="S77" s="11"/>
      <c r="T77" s="11"/>
      <c r="U77" s="11"/>
      <c r="V77" s="11"/>
    </row>
    <row r="78" spans="1:22" ht="12.75">
      <c r="A78" s="2">
        <v>73</v>
      </c>
      <c r="B78" s="3">
        <v>6165</v>
      </c>
      <c r="C78" s="2" t="s">
        <v>79</v>
      </c>
      <c r="D78" s="11">
        <v>21.6597</v>
      </c>
      <c r="E78" s="3">
        <v>1439244.77</v>
      </c>
      <c r="F78" s="11">
        <v>78.6603</v>
      </c>
      <c r="G78" s="3">
        <v>19107.45</v>
      </c>
      <c r="H78" s="11">
        <v>22.4065</v>
      </c>
      <c r="I78" s="12"/>
      <c r="L78" s="3"/>
      <c r="M78" s="3"/>
      <c r="N78" s="3"/>
      <c r="P78" s="11"/>
      <c r="Q78" s="11"/>
      <c r="R78" s="11"/>
      <c r="S78" s="11"/>
      <c r="T78" s="11"/>
      <c r="U78" s="11"/>
      <c r="V78" s="11"/>
    </row>
    <row r="79" spans="1:22" ht="12.75">
      <c r="A79" s="2">
        <v>74</v>
      </c>
      <c r="B79" s="3">
        <v>14596</v>
      </c>
      <c r="C79" s="2" t="s">
        <v>80</v>
      </c>
      <c r="D79" s="11">
        <v>14.1018</v>
      </c>
      <c r="E79" s="3">
        <v>2741675.01</v>
      </c>
      <c r="F79" s="11">
        <v>13.5508</v>
      </c>
      <c r="G79" s="3">
        <v>363701.97</v>
      </c>
      <c r="H79" s="11">
        <v>14.0373</v>
      </c>
      <c r="I79" s="12"/>
      <c r="L79" s="3"/>
      <c r="M79" s="3"/>
      <c r="N79" s="3"/>
      <c r="P79" s="11"/>
      <c r="Q79" s="11"/>
      <c r="R79" s="11"/>
      <c r="S79" s="11"/>
      <c r="T79" s="11"/>
      <c r="U79" s="11"/>
      <c r="V79" s="11"/>
    </row>
    <row r="80" spans="1:22" ht="12.75">
      <c r="A80" s="2">
        <v>75</v>
      </c>
      <c r="B80" s="3">
        <v>5881</v>
      </c>
      <c r="C80" s="2" t="s">
        <v>81</v>
      </c>
      <c r="D80" s="11">
        <v>12.5133</v>
      </c>
      <c r="E80" s="3">
        <v>1016038.85</v>
      </c>
      <c r="F80" s="11">
        <v>11.1827</v>
      </c>
      <c r="G80" s="3">
        <v>16181.65</v>
      </c>
      <c r="H80" s="11">
        <v>12.4924</v>
      </c>
      <c r="I80" s="12"/>
      <c r="L80" s="3"/>
      <c r="M80" s="3"/>
      <c r="N80" s="3"/>
      <c r="P80" s="11"/>
      <c r="Q80" s="11"/>
      <c r="R80" s="11"/>
      <c r="S80" s="11"/>
      <c r="T80" s="11"/>
      <c r="U80" s="11"/>
      <c r="V80" s="11"/>
    </row>
    <row r="81" spans="1:22" ht="12.75">
      <c r="A81" s="2">
        <v>76</v>
      </c>
      <c r="B81" s="3">
        <v>10150</v>
      </c>
      <c r="C81" s="2" t="s">
        <v>82</v>
      </c>
      <c r="D81" s="11">
        <v>15.8241</v>
      </c>
      <c r="E81" s="3">
        <v>1170315.96</v>
      </c>
      <c r="F81" s="11">
        <v>16.442</v>
      </c>
      <c r="G81" s="3">
        <v>45962.85</v>
      </c>
      <c r="H81" s="11">
        <v>15.8475</v>
      </c>
      <c r="I81" s="12"/>
      <c r="L81" s="3"/>
      <c r="M81" s="3"/>
      <c r="N81" s="3"/>
      <c r="P81" s="11"/>
      <c r="Q81" s="11"/>
      <c r="R81" s="11"/>
      <c r="S81" s="11"/>
      <c r="T81" s="11"/>
      <c r="U81" s="11"/>
      <c r="V81" s="11"/>
    </row>
    <row r="82" spans="1:22" ht="12.75">
      <c r="A82" s="2">
        <v>77</v>
      </c>
      <c r="B82" s="3">
        <v>6730</v>
      </c>
      <c r="C82" s="2" t="s">
        <v>83</v>
      </c>
      <c r="D82" s="11">
        <v>16.8886</v>
      </c>
      <c r="E82" s="3">
        <v>1400692.77</v>
      </c>
      <c r="F82" s="11">
        <v>92.9245</v>
      </c>
      <c r="G82" s="3">
        <v>124912.69</v>
      </c>
      <c r="H82" s="11">
        <v>23.1142</v>
      </c>
      <c r="I82" s="12"/>
      <c r="L82" s="3"/>
      <c r="M82" s="3"/>
      <c r="N82" s="3"/>
      <c r="P82" s="11"/>
      <c r="Q82" s="11"/>
      <c r="R82" s="11"/>
      <c r="S82" s="11"/>
      <c r="T82" s="11"/>
      <c r="U82" s="11"/>
      <c r="V82" s="11"/>
    </row>
    <row r="83" spans="1:22" ht="12.75">
      <c r="A83" s="2">
        <v>78</v>
      </c>
      <c r="B83" s="3">
        <v>1613</v>
      </c>
      <c r="C83" s="2" t="s">
        <v>84</v>
      </c>
      <c r="D83" s="11">
        <v>37.3224</v>
      </c>
      <c r="E83" s="3">
        <v>285179.01</v>
      </c>
      <c r="F83" s="11">
        <v>18</v>
      </c>
      <c r="G83" s="3">
        <v>54495.62</v>
      </c>
      <c r="H83" s="11">
        <v>34.2224</v>
      </c>
      <c r="I83" s="12"/>
      <c r="L83" s="3"/>
      <c r="M83" s="3"/>
      <c r="N83" s="3"/>
      <c r="P83" s="11"/>
      <c r="Q83" s="11"/>
      <c r="R83" s="11"/>
      <c r="S83" s="11"/>
      <c r="T83" s="11"/>
      <c r="U83" s="11"/>
      <c r="V83" s="11"/>
    </row>
    <row r="84" spans="1:22" ht="12.75">
      <c r="A84" s="2">
        <v>79</v>
      </c>
      <c r="B84" s="3">
        <v>23223</v>
      </c>
      <c r="C84" s="2" t="s">
        <v>85</v>
      </c>
      <c r="D84" s="11">
        <v>23.2843</v>
      </c>
      <c r="E84" s="3">
        <v>4960077.26</v>
      </c>
      <c r="F84" s="11">
        <v>71.3221</v>
      </c>
      <c r="G84" s="3">
        <v>2001.12</v>
      </c>
      <c r="H84" s="11">
        <v>23.3037</v>
      </c>
      <c r="I84" s="12"/>
      <c r="L84" s="3"/>
      <c r="M84" s="3"/>
      <c r="N84" s="3"/>
      <c r="P84" s="11"/>
      <c r="Q84" s="11"/>
      <c r="R84" s="11"/>
      <c r="S84" s="11"/>
      <c r="T84" s="11"/>
      <c r="U84" s="11"/>
      <c r="V84" s="11"/>
    </row>
    <row r="85" spans="1:22" ht="12.75">
      <c r="A85" s="2">
        <v>80</v>
      </c>
      <c r="B85" s="3">
        <v>9834</v>
      </c>
      <c r="C85" s="2" t="s">
        <v>86</v>
      </c>
      <c r="D85" s="11">
        <v>22.3182</v>
      </c>
      <c r="E85" s="3">
        <v>1838009.35</v>
      </c>
      <c r="F85" s="11">
        <v>15.8735</v>
      </c>
      <c r="G85" s="3">
        <v>145450.04</v>
      </c>
      <c r="H85" s="11">
        <v>21.8456</v>
      </c>
      <c r="I85" s="12"/>
      <c r="L85" s="3"/>
      <c r="M85" s="3"/>
      <c r="N85" s="3"/>
      <c r="P85" s="11"/>
      <c r="Q85" s="11"/>
      <c r="R85" s="11"/>
      <c r="S85" s="11"/>
      <c r="T85" s="11"/>
      <c r="U85" s="11"/>
      <c r="V85" s="11"/>
    </row>
    <row r="86" spans="1:22" ht="12.75">
      <c r="A86" s="2">
        <v>81</v>
      </c>
      <c r="B86" s="3">
        <v>10044</v>
      </c>
      <c r="C86" s="2" t="s">
        <v>87</v>
      </c>
      <c r="D86" s="11">
        <v>23.2364</v>
      </c>
      <c r="E86" s="3">
        <v>2608226.93</v>
      </c>
      <c r="F86" s="11">
        <v>36.8469</v>
      </c>
      <c r="G86" s="3">
        <v>385443.22</v>
      </c>
      <c r="H86" s="11">
        <v>24.9888</v>
      </c>
      <c r="I86" s="12"/>
      <c r="L86" s="3"/>
      <c r="M86" s="3"/>
      <c r="N86" s="3"/>
      <c r="P86" s="11"/>
      <c r="Q86" s="11"/>
      <c r="R86" s="11"/>
      <c r="S86" s="11"/>
      <c r="T86" s="11"/>
      <c r="U86" s="11"/>
      <c r="V86" s="11"/>
    </row>
    <row r="87" spans="1:22" ht="12.75">
      <c r="A87" s="2">
        <v>82</v>
      </c>
      <c r="B87" s="3">
        <v>2010</v>
      </c>
      <c r="C87" s="2" t="s">
        <v>88</v>
      </c>
      <c r="D87" s="11">
        <v>8.8316</v>
      </c>
      <c r="E87" s="3">
        <v>285471.33</v>
      </c>
      <c r="F87" s="11">
        <v>0</v>
      </c>
      <c r="G87" s="3">
        <v>0</v>
      </c>
      <c r="H87" s="11">
        <v>8.8316</v>
      </c>
      <c r="I87" s="12"/>
      <c r="L87" s="3"/>
      <c r="M87" s="3"/>
      <c r="N87" s="3"/>
      <c r="P87" s="11"/>
      <c r="Q87" s="11"/>
      <c r="R87" s="11"/>
      <c r="S87" s="11"/>
      <c r="T87" s="11"/>
      <c r="U87" s="11"/>
      <c r="V87" s="11"/>
    </row>
    <row r="88" spans="1:22" ht="12.75">
      <c r="A88" s="2">
        <v>83</v>
      </c>
      <c r="B88" s="3">
        <v>18253</v>
      </c>
      <c r="C88" s="2" t="s">
        <v>89</v>
      </c>
      <c r="D88" s="11">
        <v>16.0619</v>
      </c>
      <c r="E88" s="3">
        <v>3080829.37</v>
      </c>
      <c r="F88" s="11">
        <v>4.6098</v>
      </c>
      <c r="G88" s="3">
        <v>70587.43</v>
      </c>
      <c r="H88" s="11">
        <v>15.8054</v>
      </c>
      <c r="I88" s="12"/>
      <c r="L88" s="3"/>
      <c r="M88" s="3"/>
      <c r="N88" s="3"/>
      <c r="P88" s="11"/>
      <c r="Q88" s="11"/>
      <c r="R88" s="11"/>
      <c r="S88" s="11"/>
      <c r="T88" s="11"/>
      <c r="U88" s="11"/>
      <c r="V88" s="11"/>
    </row>
    <row r="89" spans="1:22" ht="12.75">
      <c r="A89" s="2">
        <v>84</v>
      </c>
      <c r="B89" s="3">
        <v>6272</v>
      </c>
      <c r="C89" s="2" t="s">
        <v>90</v>
      </c>
      <c r="D89" s="11">
        <v>13.6341</v>
      </c>
      <c r="E89" s="3">
        <v>1391907.66</v>
      </c>
      <c r="F89" s="11">
        <v>3.5757</v>
      </c>
      <c r="G89" s="3">
        <v>29362.63</v>
      </c>
      <c r="H89" s="11">
        <v>13.4263</v>
      </c>
      <c r="I89" s="12"/>
      <c r="L89" s="3"/>
      <c r="M89" s="3"/>
      <c r="N89" s="3"/>
      <c r="P89" s="11"/>
      <c r="Q89" s="11"/>
      <c r="R89" s="11"/>
      <c r="S89" s="11"/>
      <c r="T89" s="11"/>
      <c r="U89" s="11"/>
      <c r="V89" s="11"/>
    </row>
    <row r="90" spans="1:22" ht="12.75">
      <c r="A90" s="2">
        <v>85</v>
      </c>
      <c r="B90" s="2">
        <v>137</v>
      </c>
      <c r="C90" s="2" t="s">
        <v>91</v>
      </c>
      <c r="D90" s="11">
        <v>5.4155</v>
      </c>
      <c r="E90" s="3">
        <v>19297.67</v>
      </c>
      <c r="F90" s="11">
        <v>12.9241</v>
      </c>
      <c r="G90" s="3">
        <v>731.55</v>
      </c>
      <c r="H90" s="11">
        <v>5.6897</v>
      </c>
      <c r="I90" s="12"/>
      <c r="L90" s="3"/>
      <c r="M90" s="3"/>
      <c r="N90" s="3"/>
      <c r="P90" s="11"/>
      <c r="Q90" s="11"/>
      <c r="R90" s="11"/>
      <c r="S90" s="11"/>
      <c r="T90" s="11"/>
      <c r="U90" s="11"/>
      <c r="V90" s="11"/>
    </row>
    <row r="91" spans="1:22" ht="12.75">
      <c r="A91" s="2">
        <v>86</v>
      </c>
      <c r="B91" s="2">
        <v>218</v>
      </c>
      <c r="C91" s="2" t="s">
        <v>92</v>
      </c>
      <c r="D91" s="11">
        <v>18.4697</v>
      </c>
      <c r="E91" s="3">
        <v>18746.52</v>
      </c>
      <c r="F91" s="11">
        <v>5.7708</v>
      </c>
      <c r="G91" s="3">
        <v>4942.87</v>
      </c>
      <c r="H91" s="11">
        <v>15.82</v>
      </c>
      <c r="I91" s="12"/>
      <c r="L91" s="3"/>
      <c r="M91" s="3"/>
      <c r="N91" s="3"/>
      <c r="P91" s="11"/>
      <c r="Q91" s="11"/>
      <c r="R91" s="11"/>
      <c r="S91" s="11"/>
      <c r="T91" s="11"/>
      <c r="U91" s="11"/>
      <c r="V91" s="11"/>
    </row>
    <row r="92" spans="1:22" ht="12.75">
      <c r="A92" s="2">
        <v>87</v>
      </c>
      <c r="B92" s="2">
        <v>179</v>
      </c>
      <c r="C92" s="2" t="s">
        <v>93</v>
      </c>
      <c r="D92" s="11">
        <v>16.0028</v>
      </c>
      <c r="E92" s="3">
        <v>21916.02</v>
      </c>
      <c r="F92" s="11">
        <v>12.0835</v>
      </c>
      <c r="G92" s="3">
        <v>15985.43</v>
      </c>
      <c r="H92" s="11">
        <v>14.3498</v>
      </c>
      <c r="I92" s="12"/>
      <c r="L92" s="3"/>
      <c r="M92" s="3"/>
      <c r="N92" s="3"/>
      <c r="P92" s="11"/>
      <c r="Q92" s="11"/>
      <c r="R92" s="11"/>
      <c r="S92" s="11"/>
      <c r="T92" s="11"/>
      <c r="U92" s="11"/>
      <c r="V92" s="11"/>
    </row>
    <row r="93" spans="1:22" ht="12.75">
      <c r="A93" s="2">
        <v>88</v>
      </c>
      <c r="B93" s="2">
        <v>153</v>
      </c>
      <c r="C93" s="2" t="s">
        <v>94</v>
      </c>
      <c r="D93" s="11">
        <v>21.6951</v>
      </c>
      <c r="E93" s="3">
        <v>23809.15</v>
      </c>
      <c r="F93" s="11">
        <v>22.6792</v>
      </c>
      <c r="G93" s="3">
        <v>10463.44</v>
      </c>
      <c r="H93" s="11">
        <v>21.9955</v>
      </c>
      <c r="I93" s="12"/>
      <c r="L93" s="3"/>
      <c r="M93" s="3"/>
      <c r="N93" s="3"/>
      <c r="P93" s="11"/>
      <c r="Q93" s="11"/>
      <c r="R93" s="11"/>
      <c r="S93" s="11"/>
      <c r="T93" s="11"/>
      <c r="U93" s="11"/>
      <c r="V93" s="11"/>
    </row>
    <row r="94" spans="1:22" ht="12.75">
      <c r="A94" s="2">
        <v>89</v>
      </c>
      <c r="B94" s="2">
        <v>148</v>
      </c>
      <c r="C94" s="2" t="s">
        <v>98</v>
      </c>
      <c r="D94" s="11">
        <v>24.5038</v>
      </c>
      <c r="E94" s="3">
        <v>67244.06</v>
      </c>
      <c r="F94" s="11">
        <v>2</v>
      </c>
      <c r="G94" s="3">
        <v>508.67</v>
      </c>
      <c r="H94" s="11">
        <v>24.3348</v>
      </c>
      <c r="I94" s="12"/>
      <c r="L94" s="3"/>
      <c r="M94" s="3"/>
      <c r="N94" s="3"/>
      <c r="P94" s="11"/>
      <c r="Q94" s="11"/>
      <c r="R94" s="11"/>
      <c r="S94" s="11"/>
      <c r="T94" s="11"/>
      <c r="U94" s="11"/>
      <c r="V94" s="11"/>
    </row>
    <row r="95" spans="1:22" ht="12.75">
      <c r="A95" s="2" t="s">
        <v>95</v>
      </c>
      <c r="D95" s="11"/>
      <c r="E95" s="3"/>
      <c r="F95" s="11"/>
      <c r="G95" s="3"/>
      <c r="H95" s="11"/>
      <c r="I95" s="12"/>
      <c r="L95" s="3"/>
      <c r="M95" s="3"/>
      <c r="N95" s="3"/>
      <c r="P95" s="11"/>
      <c r="Q95" s="11"/>
      <c r="R95" s="11"/>
      <c r="S95" s="11"/>
      <c r="T95" s="11"/>
      <c r="U95" s="11"/>
      <c r="V95" s="11"/>
    </row>
    <row r="96" spans="1:22" s="1" customFormat="1" ht="12.75">
      <c r="A96" s="34" t="s">
        <v>96</v>
      </c>
      <c r="B96" s="34"/>
      <c r="C96" s="34"/>
      <c r="D96" s="14">
        <v>16.951546723491482</v>
      </c>
      <c r="E96" s="15">
        <v>153172589.02</v>
      </c>
      <c r="F96" s="14">
        <v>28.095975684266413</v>
      </c>
      <c r="G96" s="15">
        <v>13035635.289999997</v>
      </c>
      <c r="H96" s="14">
        <v>17.825599208265157</v>
      </c>
      <c r="I96" s="16"/>
      <c r="J96" s="3"/>
      <c r="K96" s="3"/>
      <c r="L96" s="3"/>
      <c r="M96" s="3"/>
      <c r="N96" s="3"/>
      <c r="P96" s="11"/>
      <c r="Q96" s="11"/>
      <c r="R96" s="11"/>
      <c r="S96" s="11"/>
      <c r="T96" s="11"/>
      <c r="U96" s="11"/>
      <c r="V96" s="11"/>
    </row>
    <row r="97" spans="4:22" ht="12.75">
      <c r="D97" s="11"/>
      <c r="I97" s="17"/>
      <c r="L97" s="3"/>
      <c r="M97" s="3"/>
      <c r="N97" s="3"/>
      <c r="P97" s="11"/>
      <c r="Q97" s="11"/>
      <c r="R97" s="11"/>
      <c r="S97" s="11"/>
      <c r="T97" s="11"/>
      <c r="U97" s="11"/>
      <c r="V97" s="11"/>
    </row>
    <row r="98" spans="4:22" ht="12.75">
      <c r="D98" s="11"/>
      <c r="I98" s="17"/>
      <c r="L98" s="3"/>
      <c r="M98" s="3"/>
      <c r="N98" s="3"/>
      <c r="P98" s="11"/>
      <c r="Q98" s="11"/>
      <c r="R98" s="11"/>
      <c r="S98" s="11"/>
      <c r="T98" s="11"/>
      <c r="U98" s="11"/>
      <c r="V98" s="11"/>
    </row>
    <row r="99" spans="1:22" ht="18">
      <c r="A99" s="27" t="s">
        <v>0</v>
      </c>
      <c r="B99" s="27"/>
      <c r="C99" s="27"/>
      <c r="D99" s="27"/>
      <c r="E99" s="27"/>
      <c r="F99" s="27"/>
      <c r="G99" s="27"/>
      <c r="H99" s="27"/>
      <c r="I99" s="17"/>
      <c r="L99" s="3"/>
      <c r="M99" s="3"/>
      <c r="N99" s="3"/>
      <c r="P99" s="11"/>
      <c r="Q99" s="11"/>
      <c r="R99" s="11"/>
      <c r="S99" s="11"/>
      <c r="T99" s="11"/>
      <c r="U99" s="11"/>
      <c r="V99" s="11"/>
    </row>
    <row r="100" spans="1:22" ht="18">
      <c r="A100" s="27" t="s">
        <v>106</v>
      </c>
      <c r="B100" s="27"/>
      <c r="C100" s="27"/>
      <c r="D100" s="27"/>
      <c r="E100" s="27"/>
      <c r="F100" s="27"/>
      <c r="G100" s="27"/>
      <c r="H100" s="27"/>
      <c r="I100" s="17"/>
      <c r="L100" s="3"/>
      <c r="M100" s="3"/>
      <c r="N100" s="3"/>
      <c r="P100" s="11"/>
      <c r="Q100" s="11"/>
      <c r="R100" s="11"/>
      <c r="S100" s="11"/>
      <c r="T100" s="11"/>
      <c r="U100" s="11"/>
      <c r="V100" s="11"/>
    </row>
    <row r="101" spans="9:22" ht="13.5" thickBot="1">
      <c r="I101" s="17"/>
      <c r="L101" s="3"/>
      <c r="M101" s="3"/>
      <c r="N101" s="3"/>
      <c r="P101" s="11"/>
      <c r="Q101" s="11"/>
      <c r="R101" s="11"/>
      <c r="S101" s="11"/>
      <c r="T101" s="11"/>
      <c r="U101" s="11"/>
      <c r="V101" s="11"/>
    </row>
    <row r="102" spans="1:22" ht="12.75">
      <c r="A102" s="4"/>
      <c r="B102" s="5"/>
      <c r="C102" s="6"/>
      <c r="D102" s="28" t="s">
        <v>1</v>
      </c>
      <c r="E102" s="29"/>
      <c r="F102" s="28" t="s">
        <v>2</v>
      </c>
      <c r="G102" s="29"/>
      <c r="H102" s="7"/>
      <c r="I102" s="17"/>
      <c r="L102" s="3"/>
      <c r="M102" s="3"/>
      <c r="N102" s="3"/>
      <c r="P102" s="11"/>
      <c r="Q102" s="11"/>
      <c r="R102" s="11"/>
      <c r="S102" s="11"/>
      <c r="T102" s="11"/>
      <c r="U102" s="11"/>
      <c r="V102" s="11"/>
    </row>
    <row r="103" spans="1:22" ht="13.5" thickBot="1">
      <c r="A103" s="18"/>
      <c r="B103" s="19"/>
      <c r="C103" s="8" t="s">
        <v>97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L103" s="3"/>
      <c r="M103" s="3"/>
      <c r="N103" s="3"/>
      <c r="P103" s="11"/>
      <c r="Q103" s="11"/>
      <c r="R103" s="11"/>
      <c r="S103" s="11"/>
      <c r="T103" s="11"/>
      <c r="U103" s="11"/>
      <c r="V103" s="11"/>
    </row>
    <row r="104" spans="1:22" ht="11.25">
      <c r="A104" s="13"/>
      <c r="B104" s="3">
        <v>1000</v>
      </c>
      <c r="C104" s="20" t="s">
        <v>100</v>
      </c>
      <c r="D104" s="11">
        <v>17.706616376974225</v>
      </c>
      <c r="E104" s="3">
        <v>3582141.4999999995</v>
      </c>
      <c r="F104" s="11">
        <v>46.54637201662764</v>
      </c>
      <c r="G104" s="3">
        <v>656302.4199999999</v>
      </c>
      <c r="H104" s="11">
        <v>22.17231222567928</v>
      </c>
      <c r="I104" s="21"/>
      <c r="L104" s="3"/>
      <c r="M104" s="3"/>
      <c r="N104" s="3"/>
      <c r="P104" s="11"/>
      <c r="Q104" s="11"/>
      <c r="R104" s="11"/>
      <c r="S104" s="11"/>
      <c r="T104" s="11"/>
      <c r="U104" s="11"/>
      <c r="V104" s="11"/>
    </row>
    <row r="105" spans="1:22" ht="11.25">
      <c r="A105" s="13"/>
      <c r="B105" s="3">
        <v>5000</v>
      </c>
      <c r="C105" s="20" t="s">
        <v>101</v>
      </c>
      <c r="D105" s="11">
        <v>12.613122879183043</v>
      </c>
      <c r="E105" s="3">
        <v>9857255.329999998</v>
      </c>
      <c r="F105" s="11">
        <v>35.84138384833776</v>
      </c>
      <c r="G105" s="3">
        <v>637612.5800000003</v>
      </c>
      <c r="H105" s="11">
        <v>14.0243489691602</v>
      </c>
      <c r="I105" s="21"/>
      <c r="L105" s="3"/>
      <c r="M105" s="3"/>
      <c r="N105" s="3"/>
      <c r="P105" s="11"/>
      <c r="Q105" s="11"/>
      <c r="R105" s="11"/>
      <c r="S105" s="11"/>
      <c r="T105" s="11"/>
      <c r="U105" s="11"/>
      <c r="V105" s="11"/>
    </row>
    <row r="106" spans="1:22" ht="11.25">
      <c r="A106" s="13"/>
      <c r="B106" s="3">
        <v>10000</v>
      </c>
      <c r="C106" s="20" t="s">
        <v>102</v>
      </c>
      <c r="D106" s="11">
        <v>15.989616275415715</v>
      </c>
      <c r="E106" s="3">
        <v>17184251.940000005</v>
      </c>
      <c r="F106" s="11">
        <v>31.414874316460548</v>
      </c>
      <c r="G106" s="3">
        <v>1062819.6699999992</v>
      </c>
      <c r="H106" s="11">
        <v>16.888076478304573</v>
      </c>
      <c r="I106" s="21"/>
      <c r="L106" s="3"/>
      <c r="M106" s="3"/>
      <c r="N106" s="3"/>
      <c r="P106" s="11"/>
      <c r="Q106" s="11"/>
      <c r="R106" s="11"/>
      <c r="S106" s="11"/>
      <c r="T106" s="11"/>
      <c r="U106" s="11"/>
      <c r="V106" s="11"/>
    </row>
    <row r="107" spans="1:22" ht="11.25">
      <c r="A107" s="13"/>
      <c r="B107" s="3">
        <v>20000</v>
      </c>
      <c r="C107" s="20" t="s">
        <v>103</v>
      </c>
      <c r="D107" s="11">
        <v>18.847469841981994</v>
      </c>
      <c r="E107" s="3">
        <v>35906109.29000001</v>
      </c>
      <c r="F107" s="11">
        <v>29.645294866775366</v>
      </c>
      <c r="G107" s="3">
        <v>4166912.7099999995</v>
      </c>
      <c r="H107" s="11">
        <v>19.970259990829952</v>
      </c>
      <c r="I107" s="21"/>
      <c r="L107" s="3"/>
      <c r="M107" s="3"/>
      <c r="N107" s="3"/>
      <c r="P107" s="11"/>
      <c r="Q107" s="11"/>
      <c r="R107" s="11"/>
      <c r="S107" s="11"/>
      <c r="T107" s="11"/>
      <c r="U107" s="11"/>
      <c r="V107" s="11"/>
    </row>
    <row r="108" spans="1:22" ht="11.25">
      <c r="A108" s="13"/>
      <c r="B108" s="3">
        <v>100000</v>
      </c>
      <c r="C108" s="20" t="s">
        <v>104</v>
      </c>
      <c r="D108" s="11">
        <v>19.297807048279328</v>
      </c>
      <c r="E108" s="3">
        <v>33918822.75999997</v>
      </c>
      <c r="F108" s="11">
        <v>29.879012294638997</v>
      </c>
      <c r="G108" s="3">
        <v>2967700.5599999987</v>
      </c>
      <c r="H108" s="11">
        <v>20.149116575682537</v>
      </c>
      <c r="I108" s="21"/>
      <c r="L108" s="3"/>
      <c r="M108" s="3"/>
      <c r="N108" s="3"/>
      <c r="P108" s="11"/>
      <c r="Q108" s="11"/>
      <c r="R108" s="11"/>
      <c r="S108" s="11"/>
      <c r="T108" s="11"/>
      <c r="U108" s="11"/>
      <c r="V108" s="11"/>
    </row>
    <row r="109" spans="1:22" ht="11.25">
      <c r="A109" s="22"/>
      <c r="B109" s="3">
        <v>200000</v>
      </c>
      <c r="C109" s="20" t="s">
        <v>105</v>
      </c>
      <c r="D109" s="23">
        <v>15.224299999999998</v>
      </c>
      <c r="E109" s="24">
        <v>52724008.20000003</v>
      </c>
      <c r="F109" s="23">
        <v>18.976400000000005</v>
      </c>
      <c r="G109" s="24">
        <v>3544287.3499999996</v>
      </c>
      <c r="H109" s="23">
        <v>15.460641272397664</v>
      </c>
      <c r="I109" s="25"/>
      <c r="L109" s="3"/>
      <c r="M109" s="3"/>
      <c r="N109" s="3"/>
      <c r="P109" s="11"/>
      <c r="Q109" s="11"/>
      <c r="R109" s="11"/>
      <c r="S109" s="11"/>
      <c r="T109" s="11"/>
      <c r="U109" s="11"/>
      <c r="V109" s="11"/>
    </row>
    <row r="110" spans="1:22" ht="11.25">
      <c r="A110" s="22">
        <v>88</v>
      </c>
      <c r="D110" s="11">
        <v>16.951546723491482</v>
      </c>
      <c r="E110" s="3">
        <v>153172589.02</v>
      </c>
      <c r="F110" s="11">
        <v>28.095975684266413</v>
      </c>
      <c r="G110" s="3">
        <v>13035635.289999997</v>
      </c>
      <c r="H110" s="11">
        <v>17.825599208265157</v>
      </c>
      <c r="I110" s="25"/>
      <c r="L110" s="3"/>
      <c r="M110" s="3"/>
      <c r="N110" s="3"/>
      <c r="R110" s="11"/>
      <c r="S110" s="11"/>
      <c r="T110" s="11"/>
      <c r="U110" s="11"/>
      <c r="V110" s="11"/>
    </row>
    <row r="111" spans="4:2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L111" s="3"/>
      <c r="M111" s="3"/>
      <c r="N111" s="3"/>
      <c r="R111" s="11"/>
      <c r="S111" s="11"/>
      <c r="T111" s="11"/>
      <c r="U111" s="11"/>
      <c r="V111" s="11"/>
    </row>
    <row r="112" spans="12:22" ht="12.75">
      <c r="L112" s="3"/>
      <c r="M112" s="3"/>
      <c r="N112" s="3"/>
      <c r="R112" s="11"/>
      <c r="S112" s="11"/>
      <c r="T112" s="11"/>
      <c r="U112" s="11"/>
      <c r="V112" s="11"/>
    </row>
    <row r="113" spans="1:22" ht="18">
      <c r="A113" s="27" t="s">
        <v>0</v>
      </c>
      <c r="B113" s="27"/>
      <c r="C113" s="27"/>
      <c r="D113" s="27"/>
      <c r="E113" s="27"/>
      <c r="F113" s="27"/>
      <c r="G113" s="27"/>
      <c r="H113" s="27"/>
      <c r="L113" s="3"/>
      <c r="M113" s="3"/>
      <c r="N113" s="3"/>
      <c r="R113" s="11"/>
      <c r="S113" s="11"/>
      <c r="T113" s="11"/>
      <c r="U113" s="11"/>
      <c r="V113" s="11"/>
    </row>
    <row r="114" spans="1:22" ht="18">
      <c r="A114" s="27" t="s">
        <v>106</v>
      </c>
      <c r="B114" s="27"/>
      <c r="C114" s="27"/>
      <c r="D114" s="27"/>
      <c r="E114" s="27"/>
      <c r="F114" s="27"/>
      <c r="G114" s="27"/>
      <c r="H114" s="27"/>
      <c r="L114" s="3"/>
      <c r="M114" s="3"/>
      <c r="N114" s="3"/>
      <c r="R114" s="11"/>
      <c r="S114" s="11"/>
      <c r="T114" s="11"/>
      <c r="U114" s="11"/>
      <c r="V114" s="11"/>
    </row>
    <row r="115" spans="12:22" ht="12.75">
      <c r="L115" s="3"/>
      <c r="M115" s="3"/>
      <c r="N115" s="3"/>
      <c r="R115" s="11"/>
      <c r="S115" s="11"/>
      <c r="T115" s="11"/>
      <c r="U115" s="11"/>
      <c r="V115" s="11"/>
    </row>
    <row r="116" spans="1:22" ht="15.75">
      <c r="A116" s="30" t="s">
        <v>99</v>
      </c>
      <c r="B116" s="30"/>
      <c r="C116" s="30"/>
      <c r="D116" s="30"/>
      <c r="E116" s="30"/>
      <c r="F116" s="30"/>
      <c r="G116" s="30"/>
      <c r="H116" s="30"/>
      <c r="L116" s="3"/>
      <c r="M116" s="3"/>
      <c r="N116" s="3"/>
      <c r="R116" s="11"/>
      <c r="S116" s="11"/>
      <c r="T116" s="11"/>
      <c r="U116" s="11"/>
      <c r="V116" s="11"/>
    </row>
    <row r="117" spans="12:22" ht="12.75">
      <c r="L117" s="3"/>
      <c r="M117" s="3"/>
      <c r="N117" s="3"/>
      <c r="R117" s="11"/>
      <c r="S117" s="11"/>
      <c r="T117" s="11"/>
      <c r="U117" s="11"/>
      <c r="V117" s="11"/>
    </row>
    <row r="118" spans="1:22" ht="12.75">
      <c r="A118" s="2">
        <v>21</v>
      </c>
      <c r="B118" s="2">
        <v>1</v>
      </c>
      <c r="C118" s="2" t="s">
        <v>27</v>
      </c>
      <c r="L118" s="3"/>
      <c r="M118" s="3"/>
      <c r="N118" s="3"/>
      <c r="R118" s="11"/>
      <c r="S118" s="11"/>
      <c r="T118" s="11"/>
      <c r="U118" s="11"/>
      <c r="V118" s="11"/>
    </row>
    <row r="119" spans="1:22" ht="12.75">
      <c r="A119" s="2">
        <v>37</v>
      </c>
      <c r="B119" s="2">
        <v>2</v>
      </c>
      <c r="C119" s="2" t="s">
        <v>43</v>
      </c>
      <c r="L119" s="3"/>
      <c r="M119" s="3"/>
      <c r="N119" s="3"/>
      <c r="R119" s="11"/>
      <c r="S119" s="11"/>
      <c r="T119" s="11"/>
      <c r="U119" s="11"/>
      <c r="V119" s="11"/>
    </row>
    <row r="120" spans="1:22" ht="12.75">
      <c r="A120" s="2">
        <v>0</v>
      </c>
      <c r="B120" s="2">
        <v>3</v>
      </c>
      <c r="C120" s="2" t="e">
        <v>#N/A</v>
      </c>
      <c r="L120" s="3"/>
      <c r="M120" s="3"/>
      <c r="N120" s="3"/>
      <c r="R120" s="11"/>
      <c r="S120" s="11"/>
      <c r="T120" s="11"/>
      <c r="U120" s="11"/>
      <c r="V120" s="11"/>
    </row>
    <row r="121" spans="1:22" ht="12.75">
      <c r="A121" s="2">
        <v>0</v>
      </c>
      <c r="B121" s="2">
        <v>4</v>
      </c>
      <c r="C121" s="2" t="e">
        <v>#N/A</v>
      </c>
      <c r="R121" s="11"/>
      <c r="S121" s="11"/>
      <c r="T121" s="11"/>
      <c r="U121" s="11"/>
      <c r="V121" s="11"/>
    </row>
    <row r="122" spans="1:3" ht="12.75">
      <c r="A122" s="2">
        <v>0</v>
      </c>
      <c r="B122" s="2">
        <v>5</v>
      </c>
      <c r="C122" s="2" t="e">
        <v>#N/A</v>
      </c>
    </row>
    <row r="123" spans="1:3" ht="12.75">
      <c r="A123" s="2">
        <v>0</v>
      </c>
      <c r="B123" s="2">
        <v>6</v>
      </c>
      <c r="C123" s="2" t="e">
        <v>#N/A</v>
      </c>
    </row>
    <row r="124" spans="1:3" ht="12.75">
      <c r="A124" s="2">
        <v>0</v>
      </c>
      <c r="B124" s="2">
        <v>7</v>
      </c>
      <c r="C124" s="2" t="e">
        <v>#N/A</v>
      </c>
    </row>
    <row r="125" spans="1:3" ht="12.75">
      <c r="A125" s="2">
        <v>0</v>
      </c>
      <c r="B125" s="2">
        <v>8</v>
      </c>
      <c r="C125" s="2" t="e">
        <v>#N/A</v>
      </c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99:H99"/>
    <mergeCell ref="A96:C96"/>
    <mergeCell ref="A113:H113"/>
    <mergeCell ref="A1:H1"/>
    <mergeCell ref="A2:H2"/>
    <mergeCell ref="D4:E4"/>
    <mergeCell ref="F4:G4"/>
    <mergeCell ref="A116:H116"/>
    <mergeCell ref="A100:H100"/>
    <mergeCell ref="D102:E102"/>
    <mergeCell ref="F102:G102"/>
    <mergeCell ref="A114:H114"/>
    <mergeCell ref="A5:C5"/>
  </mergeCells>
  <conditionalFormatting sqref="D6:H94">
    <cfRule type="expression" priority="5" dxfId="0" stopIfTrue="1">
      <formula>$L6&gt;0</formula>
    </cfRule>
  </conditionalFormatting>
  <conditionalFormatting sqref="C125:C137 A125:A137">
    <cfRule type="expression" priority="6" dxfId="0" stopIfTrue="1">
      <formula>$A125=0</formula>
    </cfRule>
  </conditionalFormatting>
  <conditionalFormatting sqref="D111:H111">
    <cfRule type="cellIs" priority="7" dxfId="0" operator="equal" stopIfTrue="1">
      <formula>0</formula>
    </cfRule>
  </conditionalFormatting>
  <conditionalFormatting sqref="A123:A124 C123:C124">
    <cfRule type="expression" priority="2" dxfId="0" stopIfTrue="1">
      <formula>$A123=0</formula>
    </cfRule>
  </conditionalFormatting>
  <conditionalFormatting sqref="C118:C122 A118:A122">
    <cfRule type="expression" priority="1" dxfId="0" stopIfTrue="1">
      <formula>$A118=0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>
      <c r="A2" s="27" t="s">
        <v>107</v>
      </c>
      <c r="B2" s="27"/>
      <c r="C2" s="27"/>
      <c r="D2" s="27"/>
      <c r="E2" s="27"/>
      <c r="F2" s="27"/>
      <c r="G2" s="27"/>
      <c r="H2" s="27"/>
    </row>
    <row r="3" ht="13.5" thickBot="1"/>
    <row r="4" spans="1:8" ht="12.75">
      <c r="A4" s="4"/>
      <c r="B4" s="5"/>
      <c r="C4" s="6"/>
      <c r="D4" s="28" t="s">
        <v>1</v>
      </c>
      <c r="E4" s="29"/>
      <c r="F4" s="28" t="s">
        <v>2</v>
      </c>
      <c r="G4" s="29"/>
      <c r="H4" s="7"/>
    </row>
    <row r="5" spans="1:8" ht="13.5" thickBot="1">
      <c r="A5" s="31" t="s">
        <v>3</v>
      </c>
      <c r="B5" s="32"/>
      <c r="C5" s="33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4" ht="12.75">
      <c r="A6" s="2">
        <v>1</v>
      </c>
      <c r="B6" s="2">
        <v>320</v>
      </c>
      <c r="C6" s="2" t="s">
        <v>7</v>
      </c>
      <c r="D6" s="11">
        <v>0.7655</v>
      </c>
      <c r="E6" s="3">
        <v>196623.63</v>
      </c>
      <c r="F6" s="11">
        <v>0</v>
      </c>
      <c r="G6" s="3">
        <v>0</v>
      </c>
      <c r="H6" s="11">
        <v>0.7655</v>
      </c>
      <c r="I6" s="12"/>
      <c r="L6" s="3"/>
      <c r="M6" s="3"/>
      <c r="N6" s="3"/>
    </row>
    <row r="7" spans="1:14" ht="12.75">
      <c r="A7" s="2">
        <v>2</v>
      </c>
      <c r="B7" s="2">
        <v>469</v>
      </c>
      <c r="C7" s="2" t="s">
        <v>8</v>
      </c>
      <c r="D7" s="11">
        <v>1.0448</v>
      </c>
      <c r="E7" s="3">
        <v>187602.03</v>
      </c>
      <c r="F7" s="11">
        <v>135.1551</v>
      </c>
      <c r="G7" s="3">
        <v>2379.15</v>
      </c>
      <c r="H7" s="11">
        <v>2.7243</v>
      </c>
      <c r="I7" s="12"/>
      <c r="L7" s="3"/>
      <c r="M7" s="3"/>
      <c r="N7" s="3"/>
    </row>
    <row r="8" spans="1:14" ht="12.75">
      <c r="A8" s="2">
        <v>3</v>
      </c>
      <c r="B8" s="2">
        <v>777</v>
      </c>
      <c r="C8" s="2" t="s">
        <v>9</v>
      </c>
      <c r="D8" s="11">
        <v>2.6006</v>
      </c>
      <c r="E8" s="3">
        <v>121082.32</v>
      </c>
      <c r="F8" s="11">
        <v>418</v>
      </c>
      <c r="G8" s="3">
        <v>1171</v>
      </c>
      <c r="H8" s="11">
        <v>6.5795</v>
      </c>
      <c r="I8" s="12"/>
      <c r="L8" s="3"/>
      <c r="M8" s="3"/>
      <c r="N8" s="3"/>
    </row>
    <row r="9" spans="1:14" ht="12.75">
      <c r="A9" s="2">
        <v>4</v>
      </c>
      <c r="B9" s="2">
        <v>309</v>
      </c>
      <c r="C9" s="2" t="s">
        <v>10</v>
      </c>
      <c r="D9" s="11">
        <v>9.743</v>
      </c>
      <c r="E9" s="3">
        <v>30582.04</v>
      </c>
      <c r="F9" s="11">
        <v>4</v>
      </c>
      <c r="G9" s="3">
        <v>675.69</v>
      </c>
      <c r="H9" s="11">
        <v>9.6189</v>
      </c>
      <c r="I9" s="12"/>
      <c r="L9" s="3"/>
      <c r="M9" s="3"/>
      <c r="N9" s="3"/>
    </row>
    <row r="10" spans="1:14" ht="12.75">
      <c r="A10" s="2">
        <v>5</v>
      </c>
      <c r="B10" s="3">
        <v>1726</v>
      </c>
      <c r="C10" s="2" t="s">
        <v>11</v>
      </c>
      <c r="D10" s="11">
        <v>0.8988</v>
      </c>
      <c r="E10" s="3">
        <v>205729.44</v>
      </c>
      <c r="F10" s="11">
        <v>911</v>
      </c>
      <c r="G10" s="3">
        <v>111.4</v>
      </c>
      <c r="H10" s="11">
        <v>1.3913</v>
      </c>
      <c r="I10" s="12"/>
      <c r="L10" s="3"/>
      <c r="M10" s="3"/>
      <c r="N10" s="3"/>
    </row>
    <row r="11" spans="1:14" ht="12.75">
      <c r="A11" s="2">
        <v>6</v>
      </c>
      <c r="B11" s="2">
        <v>374</v>
      </c>
      <c r="C11" s="2" t="s">
        <v>12</v>
      </c>
      <c r="D11" s="11">
        <v>1.5713</v>
      </c>
      <c r="E11" s="3">
        <v>43615.18</v>
      </c>
      <c r="F11" s="11">
        <v>180</v>
      </c>
      <c r="G11" s="3">
        <v>2300</v>
      </c>
      <c r="H11" s="11">
        <v>10.5092</v>
      </c>
      <c r="I11" s="12"/>
      <c r="L11" s="3"/>
      <c r="M11" s="3"/>
      <c r="N11" s="3"/>
    </row>
    <row r="12" spans="1:14" ht="12.75">
      <c r="A12" s="2">
        <v>7</v>
      </c>
      <c r="B12" s="2">
        <v>427</v>
      </c>
      <c r="C12" s="2" t="s">
        <v>13</v>
      </c>
      <c r="D12" s="11">
        <v>69.1936</v>
      </c>
      <c r="E12" s="3">
        <v>344936.69</v>
      </c>
      <c r="F12" s="11">
        <v>15.0923</v>
      </c>
      <c r="G12" s="3">
        <v>1763.17</v>
      </c>
      <c r="H12" s="11">
        <v>68.9185</v>
      </c>
      <c r="I12" s="12"/>
      <c r="L12" s="3"/>
      <c r="M12" s="3"/>
      <c r="N12" s="3"/>
    </row>
    <row r="13" spans="1:14" ht="12.75">
      <c r="A13" s="2">
        <v>8</v>
      </c>
      <c r="B13" s="2">
        <v>939</v>
      </c>
      <c r="C13" s="2" t="s">
        <v>14</v>
      </c>
      <c r="D13" s="11">
        <v>28.2059</v>
      </c>
      <c r="E13" s="3">
        <v>170467.16</v>
      </c>
      <c r="F13" s="11">
        <v>4</v>
      </c>
      <c r="G13" s="3">
        <v>16932.88</v>
      </c>
      <c r="H13" s="11">
        <v>26.0187</v>
      </c>
      <c r="I13" s="12"/>
      <c r="L13" s="3"/>
      <c r="M13" s="3"/>
      <c r="N13" s="3"/>
    </row>
    <row r="14" spans="1:14" ht="12.75">
      <c r="A14" s="2">
        <v>9</v>
      </c>
      <c r="B14" s="3">
        <v>14618</v>
      </c>
      <c r="C14" s="2" t="s">
        <v>15</v>
      </c>
      <c r="D14" s="11">
        <v>13.077</v>
      </c>
      <c r="E14" s="3">
        <v>3031115.04</v>
      </c>
      <c r="F14" s="11">
        <v>9.212</v>
      </c>
      <c r="G14" s="3">
        <v>139174.86</v>
      </c>
      <c r="H14" s="11">
        <v>12.9073</v>
      </c>
      <c r="I14" s="12"/>
      <c r="L14" s="3"/>
      <c r="M14" s="3"/>
      <c r="N14" s="3"/>
    </row>
    <row r="15" spans="1:14" ht="12.75">
      <c r="A15" s="2">
        <v>10</v>
      </c>
      <c r="B15" s="3">
        <v>2034</v>
      </c>
      <c r="C15" s="2" t="s">
        <v>16</v>
      </c>
      <c r="D15" s="11">
        <v>0</v>
      </c>
      <c r="E15" s="3">
        <v>0</v>
      </c>
      <c r="F15" s="11">
        <v>0</v>
      </c>
      <c r="G15" s="3">
        <v>0</v>
      </c>
      <c r="H15" s="11">
        <v>0</v>
      </c>
      <c r="I15" s="12"/>
      <c r="L15" s="3"/>
      <c r="M15" s="3"/>
      <c r="N15" s="3"/>
    </row>
    <row r="16" spans="1:14" ht="12.75">
      <c r="A16" s="2">
        <v>11</v>
      </c>
      <c r="B16" s="3">
        <v>2136</v>
      </c>
      <c r="C16" s="2" t="s">
        <v>17</v>
      </c>
      <c r="D16" s="11">
        <v>1.6338</v>
      </c>
      <c r="E16" s="3">
        <v>206953.97</v>
      </c>
      <c r="F16" s="11">
        <v>646.9244</v>
      </c>
      <c r="G16" s="3">
        <v>5418.42</v>
      </c>
      <c r="H16" s="11">
        <v>18.0976</v>
      </c>
      <c r="I16" s="12"/>
      <c r="L16" s="3"/>
      <c r="M16" s="3"/>
      <c r="N16" s="3"/>
    </row>
    <row r="17" spans="1:14" ht="12.75">
      <c r="A17" s="2">
        <v>12</v>
      </c>
      <c r="B17" s="2">
        <v>205</v>
      </c>
      <c r="C17" s="2" t="s">
        <v>18</v>
      </c>
      <c r="D17" s="11">
        <v>16.254</v>
      </c>
      <c r="E17" s="3">
        <v>35324.8</v>
      </c>
      <c r="F17" s="11">
        <v>20.3707</v>
      </c>
      <c r="G17" s="3">
        <v>14287.96</v>
      </c>
      <c r="H17" s="11">
        <v>17.4396</v>
      </c>
      <c r="I17" s="12"/>
      <c r="L17" s="3"/>
      <c r="M17" s="3"/>
      <c r="N17" s="3"/>
    </row>
    <row r="18" spans="1:14" ht="12.75">
      <c r="A18" s="2">
        <v>13</v>
      </c>
      <c r="B18" s="3">
        <v>6987</v>
      </c>
      <c r="C18" s="2" t="s">
        <v>19</v>
      </c>
      <c r="D18" s="11">
        <v>19.9064</v>
      </c>
      <c r="E18" s="3">
        <v>1349506.9</v>
      </c>
      <c r="F18" s="11">
        <v>18.3439</v>
      </c>
      <c r="G18" s="3">
        <v>506081.2</v>
      </c>
      <c r="H18" s="11">
        <v>19.4803</v>
      </c>
      <c r="I18" s="12"/>
      <c r="L18" s="3"/>
      <c r="M18" s="3"/>
      <c r="N18" s="3"/>
    </row>
    <row r="19" spans="1:14" ht="12.75">
      <c r="A19" s="2">
        <v>14</v>
      </c>
      <c r="B19" s="3">
        <v>1533</v>
      </c>
      <c r="C19" s="2" t="s">
        <v>20</v>
      </c>
      <c r="D19" s="11">
        <v>2.8189</v>
      </c>
      <c r="E19" s="3">
        <v>512112.21</v>
      </c>
      <c r="F19" s="11">
        <v>38.7968</v>
      </c>
      <c r="G19" s="3">
        <v>106097.59</v>
      </c>
      <c r="H19" s="11">
        <v>8.9935</v>
      </c>
      <c r="I19" s="12"/>
      <c r="L19" s="3"/>
      <c r="M19" s="3"/>
      <c r="N19" s="3"/>
    </row>
    <row r="20" spans="1:14" ht="12.75">
      <c r="A20" s="2">
        <v>15</v>
      </c>
      <c r="B20" s="3">
        <v>1669</v>
      </c>
      <c r="C20" s="2" t="s">
        <v>21</v>
      </c>
      <c r="D20" s="11">
        <v>0.938</v>
      </c>
      <c r="E20" s="3">
        <v>159532.73</v>
      </c>
      <c r="F20" s="11">
        <v>0</v>
      </c>
      <c r="G20" s="3">
        <v>0</v>
      </c>
      <c r="H20" s="11">
        <v>0.938</v>
      </c>
      <c r="I20" s="12"/>
      <c r="L20" s="3"/>
      <c r="M20" s="3"/>
      <c r="N20" s="3"/>
    </row>
    <row r="21" spans="1:14" ht="12.75">
      <c r="A21" s="2">
        <v>16</v>
      </c>
      <c r="B21" s="3">
        <v>2081</v>
      </c>
      <c r="C21" s="2" t="s">
        <v>22</v>
      </c>
      <c r="D21" s="11">
        <v>0.8088</v>
      </c>
      <c r="E21" s="3">
        <v>302234.33</v>
      </c>
      <c r="F21" s="11">
        <v>0</v>
      </c>
      <c r="G21" s="3">
        <v>0</v>
      </c>
      <c r="H21" s="11">
        <v>0.8088</v>
      </c>
      <c r="I21" s="12"/>
      <c r="L21" s="3"/>
      <c r="M21" s="3"/>
      <c r="N21" s="3"/>
    </row>
    <row r="22" spans="1:14" ht="12.75">
      <c r="A22" s="2">
        <v>17</v>
      </c>
      <c r="B22" s="3">
        <v>11609</v>
      </c>
      <c r="C22" s="2" t="s">
        <v>23</v>
      </c>
      <c r="D22" s="11">
        <v>2.0162</v>
      </c>
      <c r="E22" s="3">
        <v>2069164.91</v>
      </c>
      <c r="F22" s="11">
        <v>12.431</v>
      </c>
      <c r="G22" s="3">
        <v>313584.88</v>
      </c>
      <c r="H22" s="11">
        <v>3.3868</v>
      </c>
      <c r="I22" s="12"/>
      <c r="L22" s="3"/>
      <c r="M22" s="3"/>
      <c r="N22" s="3"/>
    </row>
    <row r="23" spans="1:14" ht="12.75">
      <c r="A23" s="2">
        <v>18</v>
      </c>
      <c r="B23" s="3">
        <v>14786</v>
      </c>
      <c r="C23" s="2" t="s">
        <v>24</v>
      </c>
      <c r="D23" s="11">
        <v>22.93</v>
      </c>
      <c r="E23" s="3">
        <v>2349016.43</v>
      </c>
      <c r="F23" s="11">
        <v>7.2033</v>
      </c>
      <c r="G23" s="3">
        <v>529811.09</v>
      </c>
      <c r="H23" s="11">
        <v>20.0357</v>
      </c>
      <c r="I23" s="12"/>
      <c r="L23" s="3"/>
      <c r="M23" s="3"/>
      <c r="N23" s="3"/>
    </row>
    <row r="24" spans="1:14" ht="12.75">
      <c r="A24" s="2">
        <v>19</v>
      </c>
      <c r="B24" s="3">
        <v>13881</v>
      </c>
      <c r="C24" s="2" t="s">
        <v>25</v>
      </c>
      <c r="D24" s="11">
        <v>5.0949</v>
      </c>
      <c r="E24" s="3">
        <v>3399959</v>
      </c>
      <c r="F24" s="11">
        <v>45.1934</v>
      </c>
      <c r="G24" s="3">
        <v>30465.56</v>
      </c>
      <c r="H24" s="11">
        <v>5.451</v>
      </c>
      <c r="I24" s="12"/>
      <c r="L24" s="3"/>
      <c r="M24" s="3"/>
      <c r="N24" s="3"/>
    </row>
    <row r="25" spans="1:14" ht="12.75">
      <c r="A25" s="2">
        <v>20</v>
      </c>
      <c r="B25" s="2">
        <v>151</v>
      </c>
      <c r="C25" s="2" t="s">
        <v>26</v>
      </c>
      <c r="D25" s="11">
        <v>0.7039</v>
      </c>
      <c r="E25" s="3">
        <v>13270.28</v>
      </c>
      <c r="F25" s="11">
        <v>3</v>
      </c>
      <c r="G25" s="3">
        <v>357.45</v>
      </c>
      <c r="H25" s="11">
        <v>0.7641</v>
      </c>
      <c r="I25" s="12"/>
      <c r="L25" s="3"/>
      <c r="M25" s="3"/>
      <c r="N25" s="3"/>
    </row>
    <row r="26" spans="1:14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/>
      <c r="L26" s="3"/>
      <c r="M26" s="3"/>
      <c r="N26" s="3"/>
    </row>
    <row r="27" spans="1:14" ht="12.75">
      <c r="A27" s="2">
        <v>22</v>
      </c>
      <c r="B27" s="3">
        <v>1081</v>
      </c>
      <c r="C27" s="2" t="s">
        <v>28</v>
      </c>
      <c r="D27" s="11">
        <v>13.93</v>
      </c>
      <c r="E27" s="3">
        <v>198368.16</v>
      </c>
      <c r="F27" s="11">
        <v>0.5905</v>
      </c>
      <c r="G27" s="3">
        <v>10378.85</v>
      </c>
      <c r="H27" s="11">
        <v>13.2668</v>
      </c>
      <c r="I27" s="12"/>
      <c r="L27" s="3"/>
      <c r="M27" s="3"/>
      <c r="N27" s="3"/>
    </row>
    <row r="28" spans="1:14" ht="12.75">
      <c r="A28" s="2">
        <v>23</v>
      </c>
      <c r="B28" s="2">
        <v>602</v>
      </c>
      <c r="C28" s="2" t="s">
        <v>29</v>
      </c>
      <c r="D28" s="11">
        <v>7.9331</v>
      </c>
      <c r="E28" s="3">
        <v>138613.57</v>
      </c>
      <c r="F28" s="11">
        <v>0</v>
      </c>
      <c r="G28" s="3">
        <v>0</v>
      </c>
      <c r="H28" s="11">
        <v>7.9331</v>
      </c>
      <c r="I28" s="12"/>
      <c r="L28" s="3"/>
      <c r="M28" s="3"/>
      <c r="N28" s="3"/>
    </row>
    <row r="29" spans="1:14" ht="12.75">
      <c r="A29" s="2">
        <v>24</v>
      </c>
      <c r="B29" s="2">
        <v>508</v>
      </c>
      <c r="C29" s="2" t="s">
        <v>30</v>
      </c>
      <c r="D29" s="11">
        <v>3.5464</v>
      </c>
      <c r="E29" s="3">
        <v>118735.3</v>
      </c>
      <c r="F29" s="11">
        <v>0.0154</v>
      </c>
      <c r="G29" s="3">
        <v>62423.98</v>
      </c>
      <c r="H29" s="11">
        <v>2.3297</v>
      </c>
      <c r="I29" s="12"/>
      <c r="L29" s="3"/>
      <c r="M29" s="3"/>
      <c r="N29" s="3"/>
    </row>
    <row r="30" spans="1:14" ht="12.75">
      <c r="A30" s="2">
        <v>25</v>
      </c>
      <c r="B30" s="3">
        <v>1519</v>
      </c>
      <c r="C30" s="2" t="s">
        <v>31</v>
      </c>
      <c r="D30" s="11">
        <v>2.6919</v>
      </c>
      <c r="E30" s="3">
        <v>327425.67</v>
      </c>
      <c r="F30" s="11">
        <v>11.7467</v>
      </c>
      <c r="G30" s="3">
        <v>5239.36</v>
      </c>
      <c r="H30" s="11">
        <v>2.8345</v>
      </c>
      <c r="I30" s="12"/>
      <c r="L30" s="3"/>
      <c r="M30" s="3"/>
      <c r="N30" s="3"/>
    </row>
    <row r="31" spans="1:14" ht="12.75">
      <c r="A31" s="2">
        <v>26</v>
      </c>
      <c r="B31" s="2">
        <v>252</v>
      </c>
      <c r="C31" s="2" t="s">
        <v>32</v>
      </c>
      <c r="D31" s="11">
        <v>13.8321</v>
      </c>
      <c r="E31" s="3">
        <v>80422.86</v>
      </c>
      <c r="F31" s="11">
        <v>46.058</v>
      </c>
      <c r="G31" s="3">
        <v>712.94</v>
      </c>
      <c r="H31" s="11">
        <v>14.1153</v>
      </c>
      <c r="I31" s="12"/>
      <c r="L31" s="3"/>
      <c r="M31" s="3"/>
      <c r="N31" s="3"/>
    </row>
    <row r="32" spans="1:14" ht="12.75">
      <c r="A32" s="2">
        <v>27</v>
      </c>
      <c r="B32" s="3">
        <v>3725</v>
      </c>
      <c r="C32" s="2" t="s">
        <v>33</v>
      </c>
      <c r="D32" s="11">
        <v>0.8062</v>
      </c>
      <c r="E32" s="3">
        <v>780208.1</v>
      </c>
      <c r="F32" s="11">
        <v>9.9401</v>
      </c>
      <c r="G32" s="3">
        <v>88537.35</v>
      </c>
      <c r="H32" s="11">
        <v>1.7371</v>
      </c>
      <c r="I32" s="12"/>
      <c r="L32" s="3"/>
      <c r="M32" s="3"/>
      <c r="N32" s="3"/>
    </row>
    <row r="33" spans="1:14" ht="12.75">
      <c r="A33" s="2">
        <v>28</v>
      </c>
      <c r="B33" s="3">
        <v>2976</v>
      </c>
      <c r="C33" s="2" t="s">
        <v>34</v>
      </c>
      <c r="D33" s="11">
        <v>43.3827</v>
      </c>
      <c r="E33" s="3">
        <v>332271.43</v>
      </c>
      <c r="F33" s="11">
        <v>35.2449</v>
      </c>
      <c r="G33" s="3">
        <v>106708.79</v>
      </c>
      <c r="H33" s="11">
        <v>41.4045</v>
      </c>
      <c r="I33" s="12"/>
      <c r="L33" s="3"/>
      <c r="M33" s="3"/>
      <c r="N33" s="3"/>
    </row>
    <row r="34" spans="1:14" ht="12.75">
      <c r="A34" s="2">
        <v>29</v>
      </c>
      <c r="B34" s="3">
        <v>5457</v>
      </c>
      <c r="C34" s="2" t="s">
        <v>35</v>
      </c>
      <c r="D34" s="11">
        <v>6.4013</v>
      </c>
      <c r="E34" s="3">
        <v>1274254.76</v>
      </c>
      <c r="F34" s="11">
        <v>21.789</v>
      </c>
      <c r="G34" s="3">
        <v>123041.97</v>
      </c>
      <c r="H34" s="11">
        <v>7.7563</v>
      </c>
      <c r="I34" s="12"/>
      <c r="L34" s="3"/>
      <c r="M34" s="3"/>
      <c r="N34" s="3"/>
    </row>
    <row r="35" spans="1:14" ht="12.75">
      <c r="A35" s="2">
        <v>30</v>
      </c>
      <c r="B35" s="3">
        <v>27406</v>
      </c>
      <c r="C35" s="2" t="s">
        <v>36</v>
      </c>
      <c r="D35" s="11">
        <v>9.2274</v>
      </c>
      <c r="E35" s="3">
        <v>8460765.93</v>
      </c>
      <c r="F35" s="11">
        <v>15.4738</v>
      </c>
      <c r="G35" s="3">
        <v>963901.79</v>
      </c>
      <c r="H35" s="11">
        <v>9.8662</v>
      </c>
      <c r="I35" s="12"/>
      <c r="L35" s="3"/>
      <c r="M35" s="3"/>
      <c r="N35" s="3"/>
    </row>
    <row r="36" spans="1:14" ht="12.75">
      <c r="A36" s="2">
        <v>31</v>
      </c>
      <c r="B36" s="2">
        <v>239</v>
      </c>
      <c r="C36" s="2" t="s">
        <v>37</v>
      </c>
      <c r="D36" s="11">
        <v>6.2498</v>
      </c>
      <c r="E36" s="3">
        <v>21062.32</v>
      </c>
      <c r="F36" s="11">
        <v>23.1596</v>
      </c>
      <c r="G36" s="3">
        <v>5109.05</v>
      </c>
      <c r="H36" s="11">
        <v>9.5509</v>
      </c>
      <c r="I36" s="12"/>
      <c r="L36" s="3"/>
      <c r="M36" s="3"/>
      <c r="N36" s="3"/>
    </row>
    <row r="37" spans="1:14" ht="12.75">
      <c r="A37" s="2">
        <v>32</v>
      </c>
      <c r="B37" s="3">
        <v>11582</v>
      </c>
      <c r="C37" s="2" t="s">
        <v>38</v>
      </c>
      <c r="D37" s="11">
        <v>10.5872</v>
      </c>
      <c r="E37" s="3">
        <v>2269309.88</v>
      </c>
      <c r="F37" s="11">
        <v>41.4417</v>
      </c>
      <c r="G37" s="3">
        <v>102595.93</v>
      </c>
      <c r="H37" s="11">
        <v>11.9218</v>
      </c>
      <c r="I37" s="12"/>
      <c r="L37" s="3"/>
      <c r="M37" s="3"/>
      <c r="N37" s="3"/>
    </row>
    <row r="38" spans="1:14" ht="12.75">
      <c r="A38" s="2">
        <v>33</v>
      </c>
      <c r="B38" s="3">
        <v>1135</v>
      </c>
      <c r="C38" s="2" t="s">
        <v>39</v>
      </c>
      <c r="D38" s="11">
        <v>3.8155</v>
      </c>
      <c r="E38" s="3">
        <v>119111.52</v>
      </c>
      <c r="F38" s="11">
        <v>5.3695</v>
      </c>
      <c r="G38" s="3">
        <v>2593.47</v>
      </c>
      <c r="H38" s="11">
        <v>3.8486</v>
      </c>
      <c r="I38" s="12"/>
      <c r="L38" s="3"/>
      <c r="M38" s="3"/>
      <c r="N38" s="3"/>
    </row>
    <row r="39" spans="1:14" ht="12.75">
      <c r="A39" s="2">
        <v>34</v>
      </c>
      <c r="B39" s="3">
        <v>4087</v>
      </c>
      <c r="C39" s="2" t="s">
        <v>40</v>
      </c>
      <c r="D39" s="11">
        <v>11.7954</v>
      </c>
      <c r="E39" s="3">
        <v>1048579.21</v>
      </c>
      <c r="F39" s="11">
        <v>17.9316</v>
      </c>
      <c r="G39" s="3">
        <v>15345.47</v>
      </c>
      <c r="H39" s="11">
        <v>11.8839</v>
      </c>
      <c r="I39" s="12"/>
      <c r="L39" s="3"/>
      <c r="M39" s="3"/>
      <c r="N39" s="3"/>
    </row>
    <row r="40" spans="1:14" ht="12.75">
      <c r="A40" s="2">
        <v>35</v>
      </c>
      <c r="B40" s="2">
        <v>427</v>
      </c>
      <c r="C40" s="2" t="s">
        <v>41</v>
      </c>
      <c r="D40" s="11">
        <v>7.2078</v>
      </c>
      <c r="E40" s="3">
        <v>75214.85</v>
      </c>
      <c r="F40" s="11">
        <v>14.3601</v>
      </c>
      <c r="G40" s="3">
        <v>24566.46</v>
      </c>
      <c r="H40" s="11">
        <v>8.9687</v>
      </c>
      <c r="I40" s="12"/>
      <c r="L40" s="3"/>
      <c r="M40" s="3"/>
      <c r="N40" s="3"/>
    </row>
    <row r="41" spans="1:14" ht="12.75">
      <c r="A41" s="2">
        <v>36</v>
      </c>
      <c r="B41" s="3">
        <v>17018</v>
      </c>
      <c r="C41" s="2" t="s">
        <v>42</v>
      </c>
      <c r="D41" s="11">
        <v>6.6531</v>
      </c>
      <c r="E41" s="3">
        <v>3131418.52</v>
      </c>
      <c r="F41" s="11">
        <v>310.9099</v>
      </c>
      <c r="G41" s="3">
        <v>37487.31</v>
      </c>
      <c r="H41" s="11">
        <v>10.2523</v>
      </c>
      <c r="I41" s="12"/>
      <c r="L41" s="3"/>
      <c r="M41" s="3"/>
      <c r="N41" s="3"/>
    </row>
    <row r="42" spans="1:14" ht="12.75">
      <c r="A42" s="2">
        <v>37</v>
      </c>
      <c r="B42" s="2">
        <v>129</v>
      </c>
      <c r="C42" s="2" t="s">
        <v>43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/>
      <c r="L42" s="3"/>
      <c r="M42" s="3"/>
      <c r="N42" s="3"/>
    </row>
    <row r="43" spans="1:14" ht="12.75">
      <c r="A43" s="2">
        <v>38</v>
      </c>
      <c r="B43" s="2">
        <v>488</v>
      </c>
      <c r="C43" s="2" t="s">
        <v>44</v>
      </c>
      <c r="D43" s="11">
        <v>0.4302</v>
      </c>
      <c r="E43" s="3">
        <v>52143.67</v>
      </c>
      <c r="F43" s="11">
        <v>2</v>
      </c>
      <c r="G43" s="3">
        <v>74071.66</v>
      </c>
      <c r="H43" s="11">
        <v>1.3515</v>
      </c>
      <c r="I43" s="12"/>
      <c r="L43" s="3"/>
      <c r="M43" s="3"/>
      <c r="N43" s="3"/>
    </row>
    <row r="44" spans="1:14" ht="12.75">
      <c r="A44" s="2">
        <v>39</v>
      </c>
      <c r="B44" s="3">
        <v>2818</v>
      </c>
      <c r="C44" s="2" t="s">
        <v>45</v>
      </c>
      <c r="D44" s="11">
        <v>9.3864</v>
      </c>
      <c r="E44" s="3">
        <v>364380.35</v>
      </c>
      <c r="F44" s="11">
        <v>57.5154</v>
      </c>
      <c r="G44" s="3">
        <v>22104.44</v>
      </c>
      <c r="H44" s="11">
        <v>12.1391</v>
      </c>
      <c r="I44" s="12"/>
      <c r="L44" s="3"/>
      <c r="M44" s="3"/>
      <c r="N44" s="3"/>
    </row>
    <row r="45" spans="1:14" ht="12.75">
      <c r="A45" s="2">
        <v>40</v>
      </c>
      <c r="B45" s="3">
        <v>20222</v>
      </c>
      <c r="C45" s="2" t="s">
        <v>46</v>
      </c>
      <c r="D45" s="11">
        <v>5.5679</v>
      </c>
      <c r="E45" s="3">
        <v>3359338.09</v>
      </c>
      <c r="F45" s="11">
        <v>11.7469</v>
      </c>
      <c r="G45" s="3">
        <v>703339.82</v>
      </c>
      <c r="H45" s="11">
        <v>6.6376</v>
      </c>
      <c r="I45" s="12"/>
      <c r="L45" s="3"/>
      <c r="M45" s="3"/>
      <c r="N45" s="3"/>
    </row>
    <row r="46" spans="1:14" ht="12.75">
      <c r="A46" s="2">
        <v>41</v>
      </c>
      <c r="B46" s="2">
        <v>313</v>
      </c>
      <c r="C46" s="2" t="s">
        <v>47</v>
      </c>
      <c r="D46" s="11">
        <v>1.8029</v>
      </c>
      <c r="E46" s="3">
        <v>48732.78</v>
      </c>
      <c r="F46" s="11">
        <v>0</v>
      </c>
      <c r="G46" s="3">
        <v>0</v>
      </c>
      <c r="H46" s="11">
        <v>1.8029</v>
      </c>
      <c r="I46" s="12"/>
      <c r="L46" s="3"/>
      <c r="M46" s="3"/>
      <c r="N46" s="3"/>
    </row>
    <row r="47" spans="1:14" ht="12.75">
      <c r="A47" s="2">
        <v>42</v>
      </c>
      <c r="B47" s="3">
        <v>4172</v>
      </c>
      <c r="C47" s="2" t="s">
        <v>48</v>
      </c>
      <c r="D47" s="11">
        <v>0.9986</v>
      </c>
      <c r="E47" s="3">
        <v>381092.14</v>
      </c>
      <c r="F47" s="11">
        <v>17</v>
      </c>
      <c r="G47" s="3">
        <v>11315.57</v>
      </c>
      <c r="H47" s="11">
        <v>1.46</v>
      </c>
      <c r="I47" s="12"/>
      <c r="L47" s="3"/>
      <c r="M47" s="3"/>
      <c r="N47" s="3"/>
    </row>
    <row r="48" spans="1:14" ht="12.75">
      <c r="A48" s="2">
        <v>43</v>
      </c>
      <c r="B48" s="3">
        <v>2305</v>
      </c>
      <c r="C48" s="2" t="s">
        <v>49</v>
      </c>
      <c r="D48" s="11">
        <v>6.6767</v>
      </c>
      <c r="E48" s="3">
        <v>468799.6</v>
      </c>
      <c r="F48" s="11">
        <v>48.7964</v>
      </c>
      <c r="G48" s="3">
        <v>34766.09</v>
      </c>
      <c r="H48" s="11">
        <v>9.5846</v>
      </c>
      <c r="I48" s="12"/>
      <c r="L48" s="3"/>
      <c r="M48" s="3"/>
      <c r="N48" s="3"/>
    </row>
    <row r="49" spans="1:14" ht="12.75">
      <c r="A49" s="2">
        <v>44</v>
      </c>
      <c r="B49" s="2">
        <v>488</v>
      </c>
      <c r="C49" s="2" t="s">
        <v>50</v>
      </c>
      <c r="D49" s="11">
        <v>5.1904</v>
      </c>
      <c r="E49" s="3">
        <v>48699.75</v>
      </c>
      <c r="F49" s="11">
        <v>19.9857</v>
      </c>
      <c r="G49" s="3">
        <v>2034.81</v>
      </c>
      <c r="H49" s="11">
        <v>5.7838</v>
      </c>
      <c r="I49" s="12"/>
      <c r="L49" s="3"/>
      <c r="M49" s="3"/>
      <c r="N49" s="3"/>
    </row>
    <row r="50" spans="1:14" ht="12.75">
      <c r="A50" s="2">
        <v>45</v>
      </c>
      <c r="B50" s="3">
        <v>61983</v>
      </c>
      <c r="C50" s="2" t="s">
        <v>51</v>
      </c>
      <c r="D50" s="11">
        <v>4.0761</v>
      </c>
      <c r="E50" s="3">
        <v>9863268.5</v>
      </c>
      <c r="F50" s="11">
        <v>228.4714</v>
      </c>
      <c r="G50" s="3">
        <v>250062.03</v>
      </c>
      <c r="H50" s="11">
        <v>9.6244</v>
      </c>
      <c r="I50" s="12"/>
      <c r="L50" s="3"/>
      <c r="M50" s="3"/>
      <c r="N50" s="3"/>
    </row>
    <row r="51" spans="1:14" ht="12.75">
      <c r="A51" s="2">
        <v>46</v>
      </c>
      <c r="B51" s="3">
        <v>1862</v>
      </c>
      <c r="C51" s="2" t="s">
        <v>52</v>
      </c>
      <c r="D51" s="11">
        <v>1.8337</v>
      </c>
      <c r="E51" s="3">
        <v>286973.36</v>
      </c>
      <c r="F51" s="11">
        <v>0</v>
      </c>
      <c r="G51" s="3">
        <v>0</v>
      </c>
      <c r="H51" s="11">
        <v>1.8337</v>
      </c>
      <c r="I51" s="12"/>
      <c r="L51" s="3"/>
      <c r="M51" s="3"/>
      <c r="N51" s="3"/>
    </row>
    <row r="52" spans="1:14" ht="12.75">
      <c r="A52" s="2">
        <v>47</v>
      </c>
      <c r="B52" s="2">
        <v>641</v>
      </c>
      <c r="C52" s="2" t="s">
        <v>53</v>
      </c>
      <c r="D52" s="11">
        <v>38.2147</v>
      </c>
      <c r="E52" s="3">
        <v>138076.96</v>
      </c>
      <c r="F52" s="11">
        <v>37.9026</v>
      </c>
      <c r="G52" s="3">
        <v>64740.41</v>
      </c>
      <c r="H52" s="11">
        <v>38.1151</v>
      </c>
      <c r="I52" s="12"/>
      <c r="L52" s="3"/>
      <c r="M52" s="3"/>
      <c r="N52" s="3"/>
    </row>
    <row r="53" spans="1:14" ht="12.75">
      <c r="A53" s="2">
        <v>48</v>
      </c>
      <c r="B53" s="2">
        <v>253</v>
      </c>
      <c r="C53" s="2" t="s">
        <v>54</v>
      </c>
      <c r="D53" s="11">
        <v>13.2791</v>
      </c>
      <c r="E53" s="3">
        <v>28297.93</v>
      </c>
      <c r="F53" s="11">
        <v>5</v>
      </c>
      <c r="G53" s="3">
        <v>1200</v>
      </c>
      <c r="H53" s="11">
        <v>12.9423</v>
      </c>
      <c r="I53" s="12"/>
      <c r="L53" s="3"/>
      <c r="M53" s="3"/>
      <c r="N53" s="3"/>
    </row>
    <row r="54" spans="1:14" ht="12.75">
      <c r="A54" s="2">
        <v>49</v>
      </c>
      <c r="B54" s="3">
        <v>5646</v>
      </c>
      <c r="C54" s="2" t="s">
        <v>55</v>
      </c>
      <c r="D54" s="11">
        <v>10.8407</v>
      </c>
      <c r="E54" s="3">
        <v>1992156.24</v>
      </c>
      <c r="F54" s="11">
        <v>0</v>
      </c>
      <c r="G54" s="3">
        <v>500</v>
      </c>
      <c r="H54" s="11">
        <v>10.838</v>
      </c>
      <c r="I54" s="12"/>
      <c r="L54" s="3"/>
      <c r="M54" s="3"/>
      <c r="N54" s="3"/>
    </row>
    <row r="55" spans="1:14" ht="12.75">
      <c r="A55" s="2">
        <v>50</v>
      </c>
      <c r="B55" s="2">
        <v>377</v>
      </c>
      <c r="C55" s="2" t="s">
        <v>56</v>
      </c>
      <c r="D55" s="11">
        <v>46.8523</v>
      </c>
      <c r="E55" s="3">
        <v>58902.73</v>
      </c>
      <c r="F55" s="11">
        <v>22.7505</v>
      </c>
      <c r="G55" s="3">
        <v>16161.45</v>
      </c>
      <c r="H55" s="11">
        <v>41.6631</v>
      </c>
      <c r="I55" s="12"/>
      <c r="L55" s="3"/>
      <c r="M55" s="3"/>
      <c r="N55" s="3"/>
    </row>
    <row r="56" spans="1:14" ht="12.75">
      <c r="A56" s="2">
        <v>51</v>
      </c>
      <c r="B56" s="3">
        <v>8384</v>
      </c>
      <c r="C56" s="2" t="s">
        <v>57</v>
      </c>
      <c r="D56" s="11">
        <v>21.61</v>
      </c>
      <c r="E56" s="3">
        <v>1612436.48</v>
      </c>
      <c r="F56" s="11">
        <v>31.51</v>
      </c>
      <c r="G56" s="3">
        <v>299256</v>
      </c>
      <c r="H56" s="11">
        <v>23.1597</v>
      </c>
      <c r="I56" s="12"/>
      <c r="L56" s="3"/>
      <c r="M56" s="3"/>
      <c r="N56" s="3"/>
    </row>
    <row r="57" spans="1:14" ht="12.75">
      <c r="A57" s="2">
        <v>52</v>
      </c>
      <c r="B57" s="3">
        <v>1430</v>
      </c>
      <c r="C57" s="2" t="s">
        <v>58</v>
      </c>
      <c r="D57" s="11">
        <v>6.9954</v>
      </c>
      <c r="E57" s="3">
        <v>311364.41</v>
      </c>
      <c r="F57" s="11">
        <v>21.2263</v>
      </c>
      <c r="G57" s="3">
        <v>10511.07</v>
      </c>
      <c r="H57" s="11">
        <v>7.4601</v>
      </c>
      <c r="I57" s="12"/>
      <c r="L57" s="3"/>
      <c r="M57" s="3"/>
      <c r="N57" s="3"/>
    </row>
    <row r="58" spans="1:14" ht="12.75">
      <c r="A58" s="2">
        <v>53</v>
      </c>
      <c r="B58" s="3">
        <v>6045</v>
      </c>
      <c r="C58" s="2" t="s">
        <v>59</v>
      </c>
      <c r="D58" s="11">
        <v>9.9544</v>
      </c>
      <c r="E58" s="3">
        <v>1218264.69</v>
      </c>
      <c r="F58" s="11">
        <v>15.5034</v>
      </c>
      <c r="G58" s="3">
        <v>28471.95</v>
      </c>
      <c r="H58" s="11">
        <v>10.0811</v>
      </c>
      <c r="I58" s="12"/>
      <c r="L58" s="3"/>
      <c r="M58" s="3"/>
      <c r="N58" s="3"/>
    </row>
    <row r="59" spans="1:14" ht="12.75">
      <c r="A59" s="2">
        <v>54</v>
      </c>
      <c r="B59" s="2">
        <v>602</v>
      </c>
      <c r="C59" s="2" t="s">
        <v>60</v>
      </c>
      <c r="D59" s="11">
        <v>0</v>
      </c>
      <c r="E59" s="3">
        <v>108896.24</v>
      </c>
      <c r="F59" s="11">
        <v>0</v>
      </c>
      <c r="G59" s="3">
        <v>0</v>
      </c>
      <c r="H59" s="11">
        <v>0</v>
      </c>
      <c r="I59" s="12"/>
      <c r="L59" s="3"/>
      <c r="M59" s="3"/>
      <c r="N59" s="3"/>
    </row>
    <row r="60" spans="1:14" ht="12.75">
      <c r="A60" s="2">
        <v>55</v>
      </c>
      <c r="B60" s="3">
        <v>22019</v>
      </c>
      <c r="C60" s="2" t="s">
        <v>61</v>
      </c>
      <c r="D60" s="11">
        <v>8.9068</v>
      </c>
      <c r="E60" s="3">
        <v>3952393.55</v>
      </c>
      <c r="F60" s="11">
        <v>3.8386</v>
      </c>
      <c r="G60" s="3">
        <v>923945.32</v>
      </c>
      <c r="H60" s="11">
        <v>7.9465</v>
      </c>
      <c r="I60" s="12"/>
      <c r="L60" s="3"/>
      <c r="M60" s="3"/>
      <c r="N60" s="3"/>
    </row>
    <row r="61" spans="1:14" ht="12.75">
      <c r="A61" s="2">
        <v>56</v>
      </c>
      <c r="B61" s="3">
        <v>5354</v>
      </c>
      <c r="C61" s="2" t="s">
        <v>62</v>
      </c>
      <c r="D61" s="11">
        <v>2.9021</v>
      </c>
      <c r="E61" s="3">
        <v>748505.74</v>
      </c>
      <c r="F61" s="11">
        <v>3.0198</v>
      </c>
      <c r="G61" s="3">
        <v>13629.31</v>
      </c>
      <c r="H61" s="11">
        <v>2.9042</v>
      </c>
      <c r="I61" s="12"/>
      <c r="L61" s="3"/>
      <c r="M61" s="3"/>
      <c r="N61" s="3"/>
    </row>
    <row r="62" spans="1:14" ht="12.75">
      <c r="A62" s="2">
        <v>57</v>
      </c>
      <c r="B62" s="2">
        <v>252</v>
      </c>
      <c r="C62" s="2" t="s">
        <v>63</v>
      </c>
      <c r="D62" s="11">
        <v>15.7399</v>
      </c>
      <c r="E62" s="3">
        <v>301481.36</v>
      </c>
      <c r="F62" s="11">
        <v>21.6886</v>
      </c>
      <c r="G62" s="3">
        <v>57345</v>
      </c>
      <c r="H62" s="11">
        <v>16.6906</v>
      </c>
      <c r="I62" s="12"/>
      <c r="L62" s="3"/>
      <c r="M62" s="3"/>
      <c r="N62" s="3"/>
    </row>
    <row r="63" spans="1:14" ht="12.75">
      <c r="A63" s="2">
        <v>58</v>
      </c>
      <c r="B63" s="2">
        <v>945</v>
      </c>
      <c r="C63" s="2" t="s">
        <v>64</v>
      </c>
      <c r="D63" s="11">
        <v>18.7555</v>
      </c>
      <c r="E63" s="3">
        <v>578451.69</v>
      </c>
      <c r="F63" s="11">
        <v>13.892</v>
      </c>
      <c r="G63" s="3">
        <v>6324.9</v>
      </c>
      <c r="H63" s="11">
        <v>18.7029</v>
      </c>
      <c r="I63" s="12"/>
      <c r="L63" s="3"/>
      <c r="M63" s="3"/>
      <c r="N63" s="3"/>
    </row>
    <row r="64" spans="1:14" ht="12.75">
      <c r="A64" s="2">
        <v>59</v>
      </c>
      <c r="B64" s="3">
        <v>11335</v>
      </c>
      <c r="C64" s="2" t="s">
        <v>65</v>
      </c>
      <c r="D64" s="11">
        <v>2.7496</v>
      </c>
      <c r="E64" s="3">
        <v>2687423.4</v>
      </c>
      <c r="F64" s="11">
        <v>8.2572</v>
      </c>
      <c r="G64" s="3">
        <v>934.65</v>
      </c>
      <c r="H64" s="11">
        <v>2.7515</v>
      </c>
      <c r="I64" s="12"/>
      <c r="L64" s="3"/>
      <c r="M64" s="3"/>
      <c r="N64" s="3"/>
    </row>
    <row r="65" spans="1:14" ht="12.75">
      <c r="A65" s="2">
        <v>60</v>
      </c>
      <c r="B65" s="2">
        <v>123</v>
      </c>
      <c r="C65" s="2" t="s">
        <v>66</v>
      </c>
      <c r="D65" s="11">
        <v>0</v>
      </c>
      <c r="E65" s="3">
        <v>14568.73</v>
      </c>
      <c r="F65" s="11">
        <v>0</v>
      </c>
      <c r="G65" s="3">
        <v>0</v>
      </c>
      <c r="H65" s="11">
        <v>0</v>
      </c>
      <c r="I65" s="12"/>
      <c r="L65" s="3"/>
      <c r="M65" s="3"/>
      <c r="N65" s="3"/>
    </row>
    <row r="66" spans="1:14" ht="12.75">
      <c r="A66" s="2">
        <v>61</v>
      </c>
      <c r="B66" s="3">
        <v>5948</v>
      </c>
      <c r="C66" s="2" t="s">
        <v>67</v>
      </c>
      <c r="D66" s="11">
        <v>13.8055</v>
      </c>
      <c r="E66" s="3">
        <v>794708.94</v>
      </c>
      <c r="F66" s="11">
        <v>156.491</v>
      </c>
      <c r="G66" s="3">
        <v>12646.01</v>
      </c>
      <c r="H66" s="11">
        <v>16.0405</v>
      </c>
      <c r="I66" s="12"/>
      <c r="L66" s="3"/>
      <c r="M66" s="3"/>
      <c r="N66" s="3"/>
    </row>
    <row r="67" spans="1:14" ht="12.75">
      <c r="A67" s="2">
        <v>62</v>
      </c>
      <c r="B67" s="3">
        <v>1302</v>
      </c>
      <c r="C67" s="2" t="s">
        <v>68</v>
      </c>
      <c r="D67" s="11">
        <v>4.0012</v>
      </c>
      <c r="E67" s="3">
        <v>271544.66000000003</v>
      </c>
      <c r="F67" s="11">
        <v>545</v>
      </c>
      <c r="G67" s="3">
        <v>4.5</v>
      </c>
      <c r="H67" s="11">
        <v>4.0102</v>
      </c>
      <c r="I67" s="12"/>
      <c r="L67" s="3"/>
      <c r="M67" s="3"/>
      <c r="N67" s="3"/>
    </row>
    <row r="68" spans="1:14" ht="12.75">
      <c r="A68" s="2">
        <v>63</v>
      </c>
      <c r="B68" s="3">
        <v>10276</v>
      </c>
      <c r="C68" s="2" t="s">
        <v>69</v>
      </c>
      <c r="D68" s="11">
        <v>6.8528</v>
      </c>
      <c r="E68" s="3">
        <v>1773370.81</v>
      </c>
      <c r="F68" s="11">
        <v>4.5364</v>
      </c>
      <c r="G68" s="3">
        <v>5596.01</v>
      </c>
      <c r="H68" s="11">
        <v>6.8455</v>
      </c>
      <c r="I68" s="12"/>
      <c r="L68" s="3"/>
      <c r="M68" s="3"/>
      <c r="N68" s="3"/>
    </row>
    <row r="69" spans="1:14" ht="12.75">
      <c r="A69" s="2">
        <v>64</v>
      </c>
      <c r="B69" s="3">
        <v>16128</v>
      </c>
      <c r="C69" s="2" t="s">
        <v>70</v>
      </c>
      <c r="D69" s="11">
        <v>10.7846</v>
      </c>
      <c r="E69" s="3">
        <v>2967830.27</v>
      </c>
      <c r="F69" s="11">
        <v>18.2859</v>
      </c>
      <c r="G69" s="3">
        <v>14271.58</v>
      </c>
      <c r="H69" s="11">
        <v>10.8205</v>
      </c>
      <c r="I69" s="12"/>
      <c r="L69" s="3"/>
      <c r="M69" s="3"/>
      <c r="N69" s="3"/>
    </row>
    <row r="70" spans="1:14" ht="12.75">
      <c r="A70" s="2">
        <v>65</v>
      </c>
      <c r="B70" s="3">
        <v>3894</v>
      </c>
      <c r="C70" s="2" t="s">
        <v>71</v>
      </c>
      <c r="D70" s="11">
        <v>0.7923</v>
      </c>
      <c r="E70" s="3">
        <v>748283.9</v>
      </c>
      <c r="F70" s="11">
        <v>0</v>
      </c>
      <c r="G70" s="3">
        <v>0</v>
      </c>
      <c r="H70" s="11">
        <v>0.7923</v>
      </c>
      <c r="I70" s="12"/>
      <c r="L70" s="3"/>
      <c r="M70" s="3"/>
      <c r="N70" s="3"/>
    </row>
    <row r="71" spans="1:14" ht="12.75">
      <c r="A71" s="2">
        <v>66</v>
      </c>
      <c r="B71" s="2">
        <v>589</v>
      </c>
      <c r="C71" s="2" t="s">
        <v>72</v>
      </c>
      <c r="D71" s="11">
        <v>11.2079</v>
      </c>
      <c r="E71" s="3">
        <v>76181.15</v>
      </c>
      <c r="F71" s="11">
        <v>19</v>
      </c>
      <c r="G71" s="3">
        <v>1842.88</v>
      </c>
      <c r="H71" s="11">
        <v>11.3919</v>
      </c>
      <c r="I71" s="12"/>
      <c r="L71" s="3"/>
      <c r="M71" s="3"/>
      <c r="N71" s="3"/>
    </row>
    <row r="72" spans="1:14" ht="12.75">
      <c r="A72" s="2">
        <v>67</v>
      </c>
      <c r="B72" s="3">
        <v>39355</v>
      </c>
      <c r="C72" s="2" t="s">
        <v>73</v>
      </c>
      <c r="D72" s="11">
        <v>6.9682</v>
      </c>
      <c r="E72" s="3">
        <v>6028612.59</v>
      </c>
      <c r="F72" s="11">
        <v>3.7572</v>
      </c>
      <c r="G72" s="3">
        <v>371476.77</v>
      </c>
      <c r="H72" s="11">
        <v>6.7818</v>
      </c>
      <c r="I72" s="12"/>
      <c r="L72" s="3"/>
      <c r="M72" s="3"/>
      <c r="N72" s="3"/>
    </row>
    <row r="73" spans="1:14" ht="12.75">
      <c r="A73" s="2">
        <v>68</v>
      </c>
      <c r="B73" s="2">
        <v>232</v>
      </c>
      <c r="C73" s="2" t="s">
        <v>74</v>
      </c>
      <c r="D73" s="11">
        <v>25.1739</v>
      </c>
      <c r="E73" s="3">
        <v>68262.42</v>
      </c>
      <c r="F73" s="11">
        <v>16.6926</v>
      </c>
      <c r="G73" s="3">
        <v>6912.35</v>
      </c>
      <c r="H73" s="11">
        <v>24.394</v>
      </c>
      <c r="I73" s="12"/>
      <c r="L73" s="3"/>
      <c r="M73" s="3"/>
      <c r="N73" s="3"/>
    </row>
    <row r="74" spans="1:14" ht="12.75">
      <c r="A74" s="2">
        <v>69</v>
      </c>
      <c r="B74" s="3">
        <v>186665</v>
      </c>
      <c r="C74" s="2" t="s">
        <v>75</v>
      </c>
      <c r="D74" s="11">
        <v>15.167</v>
      </c>
      <c r="E74" s="3">
        <v>48401187.41</v>
      </c>
      <c r="F74" s="11">
        <v>23.887</v>
      </c>
      <c r="G74" s="3">
        <v>4831602.09</v>
      </c>
      <c r="H74" s="11">
        <v>15.9585</v>
      </c>
      <c r="I74" s="12"/>
      <c r="L74" s="3"/>
      <c r="M74" s="3"/>
      <c r="N74" s="3"/>
    </row>
    <row r="75" spans="1:14" ht="12.75">
      <c r="A75" s="2">
        <v>70</v>
      </c>
      <c r="B75" s="3">
        <v>1432</v>
      </c>
      <c r="C75" s="2" t="s">
        <v>76</v>
      </c>
      <c r="D75" s="11">
        <v>19.0342</v>
      </c>
      <c r="E75" s="3">
        <v>508361.45</v>
      </c>
      <c r="F75" s="11">
        <v>9.1838</v>
      </c>
      <c r="G75" s="3">
        <v>18957.91</v>
      </c>
      <c r="H75" s="11">
        <v>18.6801</v>
      </c>
      <c r="I75" s="12"/>
      <c r="L75" s="3"/>
      <c r="M75" s="3"/>
      <c r="N75" s="3"/>
    </row>
    <row r="76" spans="1:14" ht="12.75">
      <c r="A76" s="2">
        <v>71</v>
      </c>
      <c r="B76" s="3">
        <v>19525</v>
      </c>
      <c r="C76" s="2" t="s">
        <v>77</v>
      </c>
      <c r="D76" s="11">
        <v>0</v>
      </c>
      <c r="E76" s="3">
        <v>0</v>
      </c>
      <c r="F76" s="11">
        <v>0</v>
      </c>
      <c r="G76" s="3">
        <v>0</v>
      </c>
      <c r="H76" s="11">
        <v>0</v>
      </c>
      <c r="I76" s="12"/>
      <c r="L76" s="3"/>
      <c r="M76" s="3"/>
      <c r="N76" s="3"/>
    </row>
    <row r="77" spans="1:14" ht="12.75">
      <c r="A77" s="2">
        <v>72</v>
      </c>
      <c r="B77" s="3">
        <v>6170</v>
      </c>
      <c r="C77" s="2" t="s">
        <v>78</v>
      </c>
      <c r="D77" s="11">
        <v>7.0684</v>
      </c>
      <c r="E77" s="3">
        <v>2217632.39</v>
      </c>
      <c r="F77" s="11">
        <v>18.4272</v>
      </c>
      <c r="G77" s="3">
        <v>11776.58</v>
      </c>
      <c r="H77" s="11">
        <v>7.1284</v>
      </c>
      <c r="I77" s="12"/>
      <c r="L77" s="3"/>
      <c r="M77" s="3"/>
      <c r="N77" s="3"/>
    </row>
    <row r="78" spans="1:14" ht="12.75">
      <c r="A78" s="2">
        <v>73</v>
      </c>
      <c r="B78" s="3">
        <v>6165</v>
      </c>
      <c r="C78" s="2" t="s">
        <v>79</v>
      </c>
      <c r="D78" s="11">
        <v>2.1875</v>
      </c>
      <c r="E78" s="3">
        <v>2343763.66</v>
      </c>
      <c r="F78" s="11">
        <v>156.8171</v>
      </c>
      <c r="G78" s="3">
        <v>19032.04</v>
      </c>
      <c r="H78" s="11">
        <v>3.433</v>
      </c>
      <c r="I78" s="12"/>
      <c r="L78" s="3"/>
      <c r="M78" s="3"/>
      <c r="N78" s="3"/>
    </row>
    <row r="79" spans="1:14" ht="12.75">
      <c r="A79" s="2">
        <v>74</v>
      </c>
      <c r="B79" s="3">
        <v>14596</v>
      </c>
      <c r="C79" s="2" t="s">
        <v>80</v>
      </c>
      <c r="D79" s="11">
        <v>6.1043</v>
      </c>
      <c r="E79" s="3">
        <v>3078511.4</v>
      </c>
      <c r="F79" s="11">
        <v>115.8071</v>
      </c>
      <c r="G79" s="3">
        <v>40374.81</v>
      </c>
      <c r="H79" s="11">
        <v>7.5244</v>
      </c>
      <c r="I79" s="12"/>
      <c r="L79" s="3"/>
      <c r="M79" s="3"/>
      <c r="N79" s="3"/>
    </row>
    <row r="80" spans="1:14" ht="12.75">
      <c r="A80" s="2">
        <v>75</v>
      </c>
      <c r="B80" s="3">
        <v>5881</v>
      </c>
      <c r="C80" s="2" t="s">
        <v>81</v>
      </c>
      <c r="D80" s="11">
        <v>1.6351</v>
      </c>
      <c r="E80" s="3">
        <v>1180081.93</v>
      </c>
      <c r="F80" s="11">
        <v>17.467</v>
      </c>
      <c r="G80" s="3">
        <v>10431.85</v>
      </c>
      <c r="H80" s="11">
        <v>1.7739</v>
      </c>
      <c r="I80" s="12"/>
      <c r="L80" s="3"/>
      <c r="M80" s="3"/>
      <c r="N80" s="3"/>
    </row>
    <row r="81" spans="1:14" ht="12.75">
      <c r="A81" s="2">
        <v>76</v>
      </c>
      <c r="B81" s="3">
        <v>10150</v>
      </c>
      <c r="C81" s="2" t="s">
        <v>82</v>
      </c>
      <c r="D81" s="11">
        <v>6.7973</v>
      </c>
      <c r="E81" s="3">
        <v>930384.76</v>
      </c>
      <c r="F81" s="11">
        <v>1055.2847</v>
      </c>
      <c r="G81" s="3">
        <v>96952.55</v>
      </c>
      <c r="H81" s="11">
        <v>105.7458</v>
      </c>
      <c r="I81" s="12"/>
      <c r="L81" s="3"/>
      <c r="M81" s="3"/>
      <c r="N81" s="3"/>
    </row>
    <row r="82" spans="1:14" ht="12.75">
      <c r="A82" s="2">
        <v>77</v>
      </c>
      <c r="B82" s="3">
        <v>6730</v>
      </c>
      <c r="C82" s="2" t="s">
        <v>83</v>
      </c>
      <c r="D82" s="11">
        <v>7.1381</v>
      </c>
      <c r="E82" s="3">
        <v>1725015.55</v>
      </c>
      <c r="F82" s="11">
        <v>138.2136</v>
      </c>
      <c r="G82" s="3">
        <v>60583.78</v>
      </c>
      <c r="H82" s="11">
        <v>11.5854</v>
      </c>
      <c r="I82" s="12"/>
      <c r="L82" s="3"/>
      <c r="M82" s="3"/>
      <c r="N82" s="3"/>
    </row>
    <row r="83" spans="1:14" ht="12.75">
      <c r="A83" s="2">
        <v>78</v>
      </c>
      <c r="B83" s="3">
        <v>1613</v>
      </c>
      <c r="C83" s="2" t="s">
        <v>84</v>
      </c>
      <c r="D83" s="11">
        <v>20.4002</v>
      </c>
      <c r="E83" s="3">
        <v>292571.58</v>
      </c>
      <c r="F83" s="11">
        <v>11</v>
      </c>
      <c r="G83" s="3">
        <v>3142.4</v>
      </c>
      <c r="H83" s="11">
        <v>20.3003</v>
      </c>
      <c r="I83" s="12"/>
      <c r="L83" s="3"/>
      <c r="M83" s="3"/>
      <c r="N83" s="3"/>
    </row>
    <row r="84" spans="1:14" ht="12.75">
      <c r="A84" s="2">
        <v>79</v>
      </c>
      <c r="B84" s="3">
        <v>23223</v>
      </c>
      <c r="C84" s="2" t="s">
        <v>85</v>
      </c>
      <c r="D84" s="11">
        <v>3.7596</v>
      </c>
      <c r="E84" s="3">
        <v>6775610.81</v>
      </c>
      <c r="F84" s="11">
        <v>90.8865</v>
      </c>
      <c r="G84" s="3">
        <v>473.79</v>
      </c>
      <c r="H84" s="11">
        <v>3.7657</v>
      </c>
      <c r="I84" s="12"/>
      <c r="L84" s="3"/>
      <c r="M84" s="3"/>
      <c r="N84" s="3"/>
    </row>
    <row r="85" spans="1:14" ht="12.75">
      <c r="A85" s="2">
        <v>80</v>
      </c>
      <c r="B85" s="3">
        <v>9834</v>
      </c>
      <c r="C85" s="2" t="s">
        <v>86</v>
      </c>
      <c r="D85" s="11">
        <v>11.1164</v>
      </c>
      <c r="E85" s="3">
        <v>1793267.46</v>
      </c>
      <c r="F85" s="11">
        <v>13.6574</v>
      </c>
      <c r="G85" s="3">
        <v>358367.32</v>
      </c>
      <c r="H85" s="11">
        <v>11.5396</v>
      </c>
      <c r="I85" s="12"/>
      <c r="L85" s="3"/>
      <c r="M85" s="3"/>
      <c r="N85" s="3"/>
    </row>
    <row r="86" spans="1:14" ht="12.75">
      <c r="A86" s="2">
        <v>81</v>
      </c>
      <c r="B86" s="3">
        <v>10044</v>
      </c>
      <c r="C86" s="2" t="s">
        <v>87</v>
      </c>
      <c r="D86" s="11">
        <v>15.5322</v>
      </c>
      <c r="E86" s="3">
        <v>2168295.11</v>
      </c>
      <c r="F86" s="11">
        <v>56.4014</v>
      </c>
      <c r="G86" s="3">
        <v>207280.69</v>
      </c>
      <c r="H86" s="11">
        <v>19.0982</v>
      </c>
      <c r="I86" s="12"/>
      <c r="L86" s="3"/>
      <c r="M86" s="3"/>
      <c r="N86" s="3"/>
    </row>
    <row r="87" spans="1:14" ht="12.75">
      <c r="A87" s="2">
        <v>82</v>
      </c>
      <c r="B87" s="3">
        <v>2010</v>
      </c>
      <c r="C87" s="2" t="s">
        <v>88</v>
      </c>
      <c r="D87" s="11">
        <v>1.3246</v>
      </c>
      <c r="E87" s="3">
        <v>571797.27</v>
      </c>
      <c r="F87" s="11">
        <v>0</v>
      </c>
      <c r="G87" s="3">
        <v>0</v>
      </c>
      <c r="H87" s="11">
        <v>1.3246</v>
      </c>
      <c r="I87" s="12"/>
      <c r="L87" s="3"/>
      <c r="M87" s="3"/>
      <c r="N87" s="3"/>
    </row>
    <row r="88" spans="1:14" ht="12.75">
      <c r="A88" s="2">
        <v>83</v>
      </c>
      <c r="B88" s="3">
        <v>18253</v>
      </c>
      <c r="C88" s="2" t="s">
        <v>89</v>
      </c>
      <c r="D88" s="11">
        <v>5.0121</v>
      </c>
      <c r="E88" s="3">
        <v>3076507.29</v>
      </c>
      <c r="F88" s="11">
        <v>10.8165</v>
      </c>
      <c r="G88" s="3">
        <v>62199.4</v>
      </c>
      <c r="H88" s="11">
        <v>5.1271</v>
      </c>
      <c r="I88" s="12"/>
      <c r="L88" s="3"/>
      <c r="M88" s="3"/>
      <c r="N88" s="3"/>
    </row>
    <row r="89" spans="1:14" ht="12.75">
      <c r="A89" s="2">
        <v>84</v>
      </c>
      <c r="B89" s="3">
        <v>6272</v>
      </c>
      <c r="C89" s="2" t="s">
        <v>90</v>
      </c>
      <c r="D89" s="11">
        <v>11.245</v>
      </c>
      <c r="E89" s="3">
        <v>1225222.51</v>
      </c>
      <c r="F89" s="11">
        <v>12.546</v>
      </c>
      <c r="G89" s="3">
        <v>102632.46</v>
      </c>
      <c r="H89" s="11">
        <v>11.3456</v>
      </c>
      <c r="I89" s="12"/>
      <c r="L89" s="3"/>
      <c r="M89" s="3"/>
      <c r="N89" s="3"/>
    </row>
    <row r="90" spans="1:14" ht="12.75">
      <c r="A90" s="2">
        <v>85</v>
      </c>
      <c r="B90" s="2">
        <v>137</v>
      </c>
      <c r="C90" s="2" t="s">
        <v>91</v>
      </c>
      <c r="D90" s="11">
        <v>0.7291</v>
      </c>
      <c r="E90" s="3">
        <v>69634.85</v>
      </c>
      <c r="F90" s="11">
        <v>38.6577</v>
      </c>
      <c r="G90" s="3">
        <v>7467.66</v>
      </c>
      <c r="H90" s="11">
        <v>4.4026</v>
      </c>
      <c r="I90" s="12"/>
      <c r="L90" s="3"/>
      <c r="M90" s="3"/>
      <c r="N90" s="3"/>
    </row>
    <row r="91" spans="1:14" ht="12.75">
      <c r="A91" s="2">
        <v>86</v>
      </c>
      <c r="B91" s="2">
        <v>218</v>
      </c>
      <c r="C91" s="2" t="s">
        <v>92</v>
      </c>
      <c r="D91" s="11">
        <v>7.1697</v>
      </c>
      <c r="E91" s="3">
        <v>43806.56</v>
      </c>
      <c r="F91" s="11">
        <v>23.9875</v>
      </c>
      <c r="G91" s="3">
        <v>4837.03</v>
      </c>
      <c r="H91" s="11">
        <v>8.842</v>
      </c>
      <c r="I91" s="12"/>
      <c r="L91" s="3"/>
      <c r="M91" s="3"/>
      <c r="N91" s="3"/>
    </row>
    <row r="92" spans="1:14" ht="12.75">
      <c r="A92" s="2">
        <v>87</v>
      </c>
      <c r="B92" s="2">
        <v>179</v>
      </c>
      <c r="C92" s="2" t="s">
        <v>93</v>
      </c>
      <c r="D92" s="11">
        <v>27.1976</v>
      </c>
      <c r="E92" s="3">
        <v>27217.04</v>
      </c>
      <c r="F92" s="11">
        <v>6.7427</v>
      </c>
      <c r="G92" s="3">
        <v>8291.74</v>
      </c>
      <c r="H92" s="11">
        <v>22.4211</v>
      </c>
      <c r="I92" s="12"/>
      <c r="L92" s="3"/>
      <c r="M92" s="3"/>
      <c r="N92" s="3"/>
    </row>
    <row r="93" spans="1:14" ht="12.75">
      <c r="A93" s="2">
        <v>88</v>
      </c>
      <c r="B93" s="2">
        <v>153</v>
      </c>
      <c r="C93" s="2" t="s">
        <v>94</v>
      </c>
      <c r="D93" s="11">
        <v>25.1229</v>
      </c>
      <c r="E93" s="3">
        <v>30849.55</v>
      </c>
      <c r="F93" s="11">
        <v>15.853</v>
      </c>
      <c r="G93" s="3">
        <v>6090.28</v>
      </c>
      <c r="H93" s="11">
        <v>23.5946</v>
      </c>
      <c r="I93" s="12"/>
      <c r="L93" s="3"/>
      <c r="M93" s="3"/>
      <c r="N93" s="3"/>
    </row>
    <row r="94" spans="1:14" ht="12.75">
      <c r="A94" s="2">
        <v>89</v>
      </c>
      <c r="B94" s="2">
        <v>148</v>
      </c>
      <c r="C94" s="2" t="s">
        <v>98</v>
      </c>
      <c r="D94" s="11">
        <v>0.5245</v>
      </c>
      <c r="E94" s="3">
        <v>22658.08</v>
      </c>
      <c r="F94" s="11">
        <v>2</v>
      </c>
      <c r="G94" s="3">
        <v>26.57</v>
      </c>
      <c r="H94" s="11">
        <v>0.5262</v>
      </c>
      <c r="I94" s="12"/>
      <c r="L94" s="3"/>
      <c r="M94" s="3"/>
      <c r="N94" s="3"/>
    </row>
    <row r="95" spans="1:14" ht="12.75">
      <c r="A95" s="2" t="s">
        <v>95</v>
      </c>
      <c r="B95" s="2">
        <f>SUM(B6:B94)</f>
        <v>720592</v>
      </c>
      <c r="D95" s="11"/>
      <c r="E95" s="3"/>
      <c r="F95" s="11"/>
      <c r="G95" s="3"/>
      <c r="H95" s="11"/>
      <c r="I95" s="12"/>
      <c r="L95" s="3"/>
      <c r="M95" s="3"/>
      <c r="N95" s="3"/>
    </row>
    <row r="96" spans="1:14" s="1" customFormat="1" ht="12.75">
      <c r="A96" s="34" t="s">
        <v>96</v>
      </c>
      <c r="B96" s="34"/>
      <c r="C96" s="34"/>
      <c r="D96" s="14">
        <v>10.394095760300361</v>
      </c>
      <c r="E96" s="15">
        <v>150940410.96000007</v>
      </c>
      <c r="F96" s="14">
        <v>34.31726157952538</v>
      </c>
      <c r="G96" s="15">
        <v>12003240.55</v>
      </c>
      <c r="H96" s="14">
        <v>12.15639525085813</v>
      </c>
      <c r="I96" s="16"/>
      <c r="J96" s="3"/>
      <c r="K96" s="3"/>
      <c r="L96" s="3"/>
      <c r="M96" s="3"/>
      <c r="N96" s="3"/>
    </row>
    <row r="97" spans="4:14" ht="12.75">
      <c r="D97" s="11"/>
      <c r="I97" s="17"/>
      <c r="L97" s="3"/>
      <c r="M97" s="3"/>
      <c r="N97" s="3"/>
    </row>
    <row r="98" spans="4:14" ht="12.75">
      <c r="D98" s="11"/>
      <c r="H98" s="11"/>
      <c r="I98" s="17"/>
      <c r="L98" s="3"/>
      <c r="M98" s="3"/>
      <c r="N98" s="3"/>
    </row>
    <row r="99" spans="1:14" ht="18">
      <c r="A99" s="27" t="s">
        <v>0</v>
      </c>
      <c r="B99" s="27"/>
      <c r="C99" s="27"/>
      <c r="D99" s="27"/>
      <c r="E99" s="27"/>
      <c r="F99" s="27"/>
      <c r="G99" s="27"/>
      <c r="H99" s="27"/>
      <c r="I99" s="17"/>
      <c r="L99" s="3"/>
      <c r="M99" s="3"/>
      <c r="N99" s="3"/>
    </row>
    <row r="100" spans="1:14" ht="18">
      <c r="A100" s="27" t="s">
        <v>107</v>
      </c>
      <c r="B100" s="27"/>
      <c r="C100" s="27"/>
      <c r="D100" s="27"/>
      <c r="E100" s="27"/>
      <c r="F100" s="27"/>
      <c r="G100" s="27"/>
      <c r="H100" s="27"/>
      <c r="I100" s="17"/>
      <c r="L100" s="3"/>
      <c r="M100" s="3"/>
      <c r="N100" s="3"/>
    </row>
    <row r="101" spans="9:14" ht="13.5" thickBot="1">
      <c r="I101" s="17"/>
      <c r="L101" s="3"/>
      <c r="M101" s="3"/>
      <c r="N101" s="3"/>
    </row>
    <row r="102" spans="1:14" ht="12.75">
      <c r="A102" s="4"/>
      <c r="B102" s="5"/>
      <c r="C102" s="6"/>
      <c r="D102" s="28" t="s">
        <v>1</v>
      </c>
      <c r="E102" s="29"/>
      <c r="F102" s="28" t="s">
        <v>2</v>
      </c>
      <c r="G102" s="29"/>
      <c r="H102" s="7"/>
      <c r="I102" s="17"/>
      <c r="L102" s="3"/>
      <c r="M102" s="3"/>
      <c r="N102" s="3"/>
    </row>
    <row r="103" spans="1:14" ht="13.5" thickBot="1">
      <c r="A103" s="18"/>
      <c r="B103" s="19"/>
      <c r="C103" s="8" t="s">
        <v>97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L103" s="3"/>
      <c r="M103" s="3"/>
      <c r="N103" s="3"/>
    </row>
    <row r="104" spans="1:14" ht="11.25">
      <c r="A104" s="13"/>
      <c r="B104" s="3">
        <v>1000</v>
      </c>
      <c r="C104" s="20" t="str">
        <f>'[1]Udalak'!$B$94</f>
        <v>0-1.000</v>
      </c>
      <c r="D104" s="11">
        <v>18.949571186291397</v>
      </c>
      <c r="E104" s="3">
        <v>3294414.52</v>
      </c>
      <c r="F104" s="11">
        <v>18.395275959421422</v>
      </c>
      <c r="G104" s="3">
        <v>390026.47000000003</v>
      </c>
      <c r="H104" s="11">
        <v>18.89089476529274</v>
      </c>
      <c r="I104" s="21"/>
      <c r="L104" s="3"/>
      <c r="M104" s="3"/>
      <c r="N104" s="3"/>
    </row>
    <row r="105" spans="1:14" ht="11.25">
      <c r="A105" s="13"/>
      <c r="B105" s="3">
        <v>5000</v>
      </c>
      <c r="C105" s="20" t="str">
        <f>'[1]Udalak'!$B$95</f>
        <v>1.000-5.000</v>
      </c>
      <c r="D105" s="11">
        <v>7.334011386954803</v>
      </c>
      <c r="E105" s="3">
        <v>8397695.49</v>
      </c>
      <c r="F105" s="11">
        <v>36.97646718296343</v>
      </c>
      <c r="G105" s="3">
        <v>441232.6799999999</v>
      </c>
      <c r="H105" s="11">
        <v>8.813740598585495</v>
      </c>
      <c r="I105" s="21"/>
      <c r="L105" s="3"/>
      <c r="M105" s="3"/>
      <c r="N105" s="3"/>
    </row>
    <row r="106" spans="1:14" ht="11.25">
      <c r="A106" s="13"/>
      <c r="B106" s="3">
        <v>10000</v>
      </c>
      <c r="C106" s="20" t="str">
        <f>'[1]Udalak'!$B$96</f>
        <v>5.000-10.000</v>
      </c>
      <c r="D106" s="11">
        <v>9.5245979888563</v>
      </c>
      <c r="E106" s="3">
        <v>19474817.25</v>
      </c>
      <c r="F106" s="11">
        <v>27.026306502680292</v>
      </c>
      <c r="G106" s="3">
        <v>1546450.4699999997</v>
      </c>
      <c r="H106" s="11">
        <v>10.812128584894309</v>
      </c>
      <c r="I106" s="21"/>
      <c r="L106" s="3"/>
      <c r="M106" s="3"/>
      <c r="N106" s="3"/>
    </row>
    <row r="107" spans="1:14" ht="11.25">
      <c r="A107" s="13"/>
      <c r="B107" s="3">
        <v>20000</v>
      </c>
      <c r="C107" s="20" t="str">
        <f>'[1]Udalak'!$B$97</f>
        <v>10.000-20.000</v>
      </c>
      <c r="D107" s="11">
        <v>8.672869269615877</v>
      </c>
      <c r="E107" s="3">
        <v>32932306.819999993</v>
      </c>
      <c r="F107" s="11">
        <v>92.31587714765672</v>
      </c>
      <c r="G107" s="3">
        <v>1580729.3200000003</v>
      </c>
      <c r="H107" s="11">
        <v>12.503797224765353</v>
      </c>
      <c r="I107" s="21"/>
      <c r="L107" s="3"/>
      <c r="M107" s="3"/>
      <c r="N107" s="3"/>
    </row>
    <row r="108" spans="1:14" ht="11.25">
      <c r="A108" s="13"/>
      <c r="B108" s="3">
        <v>100000</v>
      </c>
      <c r="C108" s="20" t="str">
        <f>'[1]Udalak'!$B$98</f>
        <v>20.000-100.000</v>
      </c>
      <c r="D108" s="11">
        <v>6.234766077023504</v>
      </c>
      <c r="E108" s="3">
        <v>38439989.47000002</v>
      </c>
      <c r="F108" s="11">
        <v>26.545111108143363</v>
      </c>
      <c r="G108" s="3">
        <v>3213199.5200000037</v>
      </c>
      <c r="H108" s="11">
        <v>7.801541454550938</v>
      </c>
      <c r="I108" s="21"/>
      <c r="L108" s="3"/>
      <c r="M108" s="3"/>
      <c r="N108" s="3"/>
    </row>
    <row r="109" spans="1:14" ht="11.25">
      <c r="A109" s="22"/>
      <c r="B109" s="3">
        <v>200000</v>
      </c>
      <c r="C109" s="20" t="str">
        <f>'[1]Udalak'!$B$99</f>
        <v> &gt; 100.000</v>
      </c>
      <c r="D109" s="23">
        <v>15.166999999999977</v>
      </c>
      <c r="E109" s="24">
        <v>48401187.410000056</v>
      </c>
      <c r="F109" s="23">
        <v>23.887000000000032</v>
      </c>
      <c r="G109" s="24">
        <v>4831602.089999997</v>
      </c>
      <c r="H109" s="23">
        <v>15.958458997744218</v>
      </c>
      <c r="I109" s="25"/>
      <c r="L109" s="3"/>
      <c r="M109" s="3"/>
      <c r="N109" s="3"/>
    </row>
    <row r="110" spans="1:14" ht="11.25">
      <c r="A110" s="22">
        <f>SUM(A104:A109)</f>
        <v>0</v>
      </c>
      <c r="D110" s="11">
        <v>10.394095760300361</v>
      </c>
      <c r="E110" s="3">
        <v>150940410.96000007</v>
      </c>
      <c r="F110" s="11">
        <v>34.31726157952538</v>
      </c>
      <c r="G110" s="3">
        <v>12003240.55</v>
      </c>
      <c r="H110" s="11">
        <v>12.15639525085813</v>
      </c>
      <c r="I110" s="25"/>
      <c r="L110" s="3"/>
      <c r="M110" s="3"/>
      <c r="N110" s="3"/>
    </row>
    <row r="111" spans="4:14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L111" s="3"/>
      <c r="M111" s="3"/>
      <c r="N111" s="3"/>
    </row>
    <row r="112" spans="12:14" ht="12.75">
      <c r="L112" s="3"/>
      <c r="M112" s="3"/>
      <c r="N112" s="3"/>
    </row>
    <row r="113" spans="1:14" ht="18">
      <c r="A113" s="27" t="s">
        <v>0</v>
      </c>
      <c r="B113" s="27"/>
      <c r="C113" s="27"/>
      <c r="D113" s="27"/>
      <c r="E113" s="27"/>
      <c r="F113" s="27"/>
      <c r="G113" s="27"/>
      <c r="H113" s="27"/>
      <c r="L113" s="3"/>
      <c r="M113" s="3"/>
      <c r="N113" s="3"/>
    </row>
    <row r="114" spans="1:14" ht="18">
      <c r="A114" s="27" t="s">
        <v>107</v>
      </c>
      <c r="B114" s="27"/>
      <c r="C114" s="27"/>
      <c r="D114" s="27"/>
      <c r="E114" s="27"/>
      <c r="F114" s="27"/>
      <c r="G114" s="27"/>
      <c r="H114" s="27"/>
      <c r="L114" s="3"/>
      <c r="M114" s="3"/>
      <c r="N114" s="3"/>
    </row>
    <row r="115" spans="12:14" ht="12.75">
      <c r="L115" s="3"/>
      <c r="M115" s="3"/>
      <c r="N115" s="3"/>
    </row>
    <row r="116" spans="1:14" ht="15.75">
      <c r="A116" s="30" t="s">
        <v>99</v>
      </c>
      <c r="B116" s="30"/>
      <c r="C116" s="30"/>
      <c r="D116" s="30"/>
      <c r="E116" s="30"/>
      <c r="F116" s="30"/>
      <c r="G116" s="30"/>
      <c r="H116" s="30"/>
      <c r="L116" s="3"/>
      <c r="M116" s="3"/>
      <c r="N116" s="3"/>
    </row>
    <row r="117" spans="12:14" ht="12.75">
      <c r="L117" s="3"/>
      <c r="M117" s="3"/>
      <c r="N117" s="3"/>
    </row>
    <row r="118" spans="1:14" ht="12.75">
      <c r="A118" s="2">
        <v>10</v>
      </c>
      <c r="B118" s="2">
        <v>1</v>
      </c>
      <c r="C118" s="2" t="s">
        <v>16</v>
      </c>
      <c r="L118" s="3"/>
      <c r="M118" s="3"/>
      <c r="N118" s="3"/>
    </row>
    <row r="119" spans="1:14" ht="12.75">
      <c r="A119" s="2">
        <v>21</v>
      </c>
      <c r="B119" s="2">
        <v>2</v>
      </c>
      <c r="C119" s="2" t="s">
        <v>27</v>
      </c>
      <c r="L119" s="3"/>
      <c r="M119" s="3"/>
      <c r="N119" s="3"/>
    </row>
    <row r="120" spans="1:14" ht="12.75">
      <c r="A120" s="2">
        <v>37</v>
      </c>
      <c r="B120" s="2">
        <v>3</v>
      </c>
      <c r="C120" s="2" t="s">
        <v>43</v>
      </c>
      <c r="L120" s="3"/>
      <c r="M120" s="3"/>
      <c r="N120" s="3"/>
    </row>
    <row r="121" spans="1:14" ht="12.75">
      <c r="A121" s="2">
        <v>71</v>
      </c>
      <c r="B121" s="2">
        <v>4</v>
      </c>
      <c r="C121" s="2" t="s">
        <v>77</v>
      </c>
      <c r="L121" s="3"/>
      <c r="M121" s="3"/>
      <c r="N121" s="3"/>
    </row>
    <row r="122" spans="1:14" ht="12.75">
      <c r="A122" s="2">
        <v>0</v>
      </c>
      <c r="B122" s="2">
        <v>5</v>
      </c>
      <c r="C122" s="2" t="e">
        <v>#N/A</v>
      </c>
      <c r="L122" s="3"/>
      <c r="M122" s="3"/>
      <c r="N122" s="3"/>
    </row>
    <row r="123" spans="1:14" ht="12.75">
      <c r="A123" s="2">
        <v>0</v>
      </c>
      <c r="B123" s="2">
        <v>6</v>
      </c>
      <c r="C123" s="2" t="e">
        <v>#N/A</v>
      </c>
      <c r="L123" s="3"/>
      <c r="M123" s="3"/>
      <c r="N123" s="3"/>
    </row>
    <row r="124" spans="1:14" ht="12.75">
      <c r="A124" s="2">
        <v>0</v>
      </c>
      <c r="B124" s="2">
        <v>7</v>
      </c>
      <c r="C124" s="2" t="e">
        <v>#N/A</v>
      </c>
      <c r="L124" s="3"/>
      <c r="M124" s="3"/>
      <c r="N124" s="3"/>
    </row>
    <row r="125" spans="1:14" ht="12.75">
      <c r="A125" s="2">
        <v>0</v>
      </c>
      <c r="B125" s="2">
        <v>8</v>
      </c>
      <c r="C125" s="2" t="e">
        <v>#N/A</v>
      </c>
      <c r="L125" s="3"/>
      <c r="M125" s="3"/>
      <c r="N125" s="3"/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5:C5"/>
    <mergeCell ref="A96:C96"/>
    <mergeCell ref="A1:H1"/>
    <mergeCell ref="A2:H2"/>
    <mergeCell ref="D4:E4"/>
    <mergeCell ref="F4:G4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94">
      <selection activeCell="I94" sqref="I1:I16384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>
      <c r="A2" s="27" t="s">
        <v>109</v>
      </c>
      <c r="B2" s="27"/>
      <c r="C2" s="27"/>
      <c r="D2" s="27"/>
      <c r="E2" s="27"/>
      <c r="F2" s="27"/>
      <c r="G2" s="27"/>
      <c r="H2" s="27"/>
    </row>
    <row r="3" ht="13.5" thickBot="1"/>
    <row r="4" spans="1:8" ht="12.75">
      <c r="A4" s="4"/>
      <c r="B4" s="5"/>
      <c r="C4" s="6"/>
      <c r="D4" s="28" t="s">
        <v>1</v>
      </c>
      <c r="E4" s="29"/>
      <c r="F4" s="28" t="s">
        <v>2</v>
      </c>
      <c r="G4" s="29"/>
      <c r="H4" s="7"/>
    </row>
    <row r="5" spans="1:8" ht="13.5" thickBot="1">
      <c r="A5" s="31" t="s">
        <v>3</v>
      </c>
      <c r="B5" s="32"/>
      <c r="C5" s="33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4" ht="12.75">
      <c r="A6" s="2">
        <v>1</v>
      </c>
      <c r="B6" s="2">
        <v>320</v>
      </c>
      <c r="C6" s="2" t="s">
        <v>7</v>
      </c>
      <c r="D6" s="11">
        <v>4.5568</v>
      </c>
      <c r="E6" s="3">
        <v>22030.88</v>
      </c>
      <c r="F6" s="11">
        <v>0</v>
      </c>
      <c r="G6" s="3">
        <v>0</v>
      </c>
      <c r="H6" s="11">
        <v>4.5568</v>
      </c>
      <c r="I6" s="12"/>
      <c r="L6" s="3"/>
      <c r="M6" s="3"/>
      <c r="N6" s="3"/>
    </row>
    <row r="7" spans="1:14" ht="12.75">
      <c r="A7" s="2">
        <v>2</v>
      </c>
      <c r="B7" s="2">
        <v>469</v>
      </c>
      <c r="C7" s="2" t="s">
        <v>8</v>
      </c>
      <c r="D7" s="11">
        <v>2.5419</v>
      </c>
      <c r="E7" s="3">
        <v>94093.22</v>
      </c>
      <c r="F7" s="11">
        <v>2.9735</v>
      </c>
      <c r="G7" s="3">
        <v>155202.84</v>
      </c>
      <c r="H7" s="11">
        <v>2.8106</v>
      </c>
      <c r="I7" s="12"/>
      <c r="L7" s="3"/>
      <c r="M7" s="3"/>
      <c r="N7" s="3"/>
    </row>
    <row r="8" spans="1:14" ht="12.75">
      <c r="A8" s="2">
        <v>3</v>
      </c>
      <c r="B8" s="2">
        <v>777</v>
      </c>
      <c r="C8" s="2" t="s">
        <v>9</v>
      </c>
      <c r="D8" s="11">
        <v>5.6899</v>
      </c>
      <c r="E8" s="3">
        <v>161317.55</v>
      </c>
      <c r="F8" s="11">
        <v>10.9602</v>
      </c>
      <c r="G8" s="3">
        <v>63451.2</v>
      </c>
      <c r="H8" s="11">
        <v>7.1777</v>
      </c>
      <c r="I8" s="12"/>
      <c r="L8" s="3"/>
      <c r="M8" s="3"/>
      <c r="N8" s="3"/>
    </row>
    <row r="9" spans="1:14" ht="12.75">
      <c r="A9" s="2">
        <v>4</v>
      </c>
      <c r="B9" s="2">
        <v>309</v>
      </c>
      <c r="C9" s="2" t="s">
        <v>10</v>
      </c>
      <c r="D9" s="11">
        <v>1.2296</v>
      </c>
      <c r="E9" s="3">
        <v>85206.42</v>
      </c>
      <c r="F9" s="11">
        <v>21.8354</v>
      </c>
      <c r="G9" s="3">
        <v>749.99</v>
      </c>
      <c r="H9" s="11">
        <v>1.4094</v>
      </c>
      <c r="I9" s="12"/>
      <c r="L9" s="3"/>
      <c r="M9" s="3"/>
      <c r="N9" s="3"/>
    </row>
    <row r="10" spans="1:14" ht="12.75">
      <c r="A10" s="2">
        <v>5</v>
      </c>
      <c r="B10" s="3">
        <v>1726</v>
      </c>
      <c r="C10" s="2" t="s">
        <v>11</v>
      </c>
      <c r="D10" s="11">
        <v>0.6268</v>
      </c>
      <c r="E10" s="3">
        <v>257806.38</v>
      </c>
      <c r="F10" s="11">
        <v>1003</v>
      </c>
      <c r="G10" s="3">
        <v>111.4</v>
      </c>
      <c r="H10" s="11">
        <v>1.0597</v>
      </c>
      <c r="I10" s="12"/>
      <c r="L10" s="3"/>
      <c r="M10" s="3"/>
      <c r="N10" s="3"/>
    </row>
    <row r="11" spans="1:14" ht="12.75">
      <c r="A11" s="2">
        <v>6</v>
      </c>
      <c r="B11" s="2">
        <v>374</v>
      </c>
      <c r="C11" s="2" t="s">
        <v>12</v>
      </c>
      <c r="D11" s="11">
        <v>1.6369</v>
      </c>
      <c r="E11" s="3">
        <v>39679.85</v>
      </c>
      <c r="F11" s="11">
        <v>272</v>
      </c>
      <c r="G11" s="3">
        <v>2300</v>
      </c>
      <c r="H11" s="11">
        <v>16.4496</v>
      </c>
      <c r="I11" s="12"/>
      <c r="L11" s="3"/>
      <c r="M11" s="3"/>
      <c r="N11" s="3"/>
    </row>
    <row r="12" spans="1:14" ht="12.75">
      <c r="A12" s="2">
        <v>7</v>
      </c>
      <c r="B12" s="2">
        <v>427</v>
      </c>
      <c r="C12" s="2" t="s">
        <v>13</v>
      </c>
      <c r="D12" s="11">
        <v>0.4907</v>
      </c>
      <c r="E12" s="3">
        <v>356283.5</v>
      </c>
      <c r="F12" s="11">
        <v>1.4374</v>
      </c>
      <c r="G12" s="3">
        <v>2409.98</v>
      </c>
      <c r="H12" s="11">
        <v>0.4971</v>
      </c>
      <c r="I12" s="12"/>
      <c r="L12" s="3"/>
      <c r="M12" s="3"/>
      <c r="N12" s="3"/>
    </row>
    <row r="13" spans="1:14" ht="12.75">
      <c r="A13" s="2">
        <v>8</v>
      </c>
      <c r="B13" s="2">
        <v>939</v>
      </c>
      <c r="C13" s="2" t="s">
        <v>14</v>
      </c>
      <c r="D13" s="11">
        <v>3.4271</v>
      </c>
      <c r="E13" s="3">
        <v>185354.71000000002</v>
      </c>
      <c r="F13" s="11">
        <v>3</v>
      </c>
      <c r="G13" s="3">
        <v>5735.51</v>
      </c>
      <c r="H13" s="11">
        <v>3.4143</v>
      </c>
      <c r="I13" s="12"/>
      <c r="L13" s="3"/>
      <c r="M13" s="3"/>
      <c r="N13" s="3"/>
    </row>
    <row r="14" spans="1:14" ht="12.75">
      <c r="A14" s="2">
        <v>9</v>
      </c>
      <c r="B14" s="3">
        <v>14618</v>
      </c>
      <c r="C14" s="2" t="s">
        <v>15</v>
      </c>
      <c r="D14" s="11">
        <v>9.4649</v>
      </c>
      <c r="E14" s="3">
        <v>3080069.45</v>
      </c>
      <c r="F14" s="11">
        <v>16.6396</v>
      </c>
      <c r="G14" s="3">
        <v>115654.23</v>
      </c>
      <c r="H14" s="11">
        <v>9.7246</v>
      </c>
      <c r="I14" s="12"/>
      <c r="L14" s="3"/>
      <c r="M14" s="3"/>
      <c r="N14" s="3"/>
    </row>
    <row r="15" spans="1:14" ht="12.75">
      <c r="A15" s="2">
        <v>10</v>
      </c>
      <c r="B15" s="3">
        <v>2034</v>
      </c>
      <c r="C15" s="2" t="s">
        <v>16</v>
      </c>
      <c r="D15" s="11">
        <v>2.6646</v>
      </c>
      <c r="E15" s="3">
        <v>325055.42</v>
      </c>
      <c r="F15" s="11">
        <v>0</v>
      </c>
      <c r="G15" s="3">
        <v>0</v>
      </c>
      <c r="H15" s="11">
        <v>2.6646</v>
      </c>
      <c r="I15" s="12"/>
      <c r="L15" s="3"/>
      <c r="M15" s="3"/>
      <c r="N15" s="3"/>
    </row>
    <row r="16" spans="1:14" ht="12.75">
      <c r="A16" s="2">
        <v>11</v>
      </c>
      <c r="B16" s="3">
        <v>2136</v>
      </c>
      <c r="C16" s="2" t="s">
        <v>17</v>
      </c>
      <c r="D16" s="11">
        <v>1.6659</v>
      </c>
      <c r="E16" s="3">
        <v>264822.17</v>
      </c>
      <c r="F16" s="11">
        <v>955.3349</v>
      </c>
      <c r="G16" s="3">
        <v>3915.59</v>
      </c>
      <c r="H16" s="11">
        <v>15.5611</v>
      </c>
      <c r="I16" s="12"/>
      <c r="L16" s="3"/>
      <c r="M16" s="3"/>
      <c r="N16" s="3"/>
    </row>
    <row r="17" spans="1:14" ht="12.75">
      <c r="A17" s="2">
        <v>12</v>
      </c>
      <c r="B17" s="2">
        <v>205</v>
      </c>
      <c r="C17" s="2" t="s">
        <v>18</v>
      </c>
      <c r="D17" s="11">
        <v>14.0104</v>
      </c>
      <c r="E17" s="3">
        <v>44974.56</v>
      </c>
      <c r="F17" s="11">
        <v>49.4609</v>
      </c>
      <c r="G17" s="3">
        <v>1396.24</v>
      </c>
      <c r="H17" s="11">
        <v>15.0778</v>
      </c>
      <c r="I17" s="12"/>
      <c r="L17" s="3"/>
      <c r="M17" s="3"/>
      <c r="N17" s="3"/>
    </row>
    <row r="18" spans="1:14" ht="12.75">
      <c r="A18" s="2">
        <v>13</v>
      </c>
      <c r="B18" s="3">
        <v>6987</v>
      </c>
      <c r="C18" s="2" t="s">
        <v>19</v>
      </c>
      <c r="D18" s="11">
        <v>21.5443</v>
      </c>
      <c r="E18" s="3">
        <v>2195213.71</v>
      </c>
      <c r="F18" s="11">
        <v>8.7903</v>
      </c>
      <c r="G18" s="3">
        <v>276317.93</v>
      </c>
      <c r="H18" s="11">
        <v>20.1184</v>
      </c>
      <c r="I18" s="12"/>
      <c r="L18" s="3"/>
      <c r="M18" s="3"/>
      <c r="N18" s="3"/>
    </row>
    <row r="19" spans="1:14" ht="12.75">
      <c r="A19" s="2">
        <v>14</v>
      </c>
      <c r="B19" s="3">
        <v>1533</v>
      </c>
      <c r="C19" s="2" t="s">
        <v>20</v>
      </c>
      <c r="D19" s="11">
        <v>7.4288</v>
      </c>
      <c r="E19" s="3">
        <v>393618.2</v>
      </c>
      <c r="F19" s="11">
        <v>27.2168</v>
      </c>
      <c r="G19" s="3">
        <v>116934.82</v>
      </c>
      <c r="H19" s="11">
        <v>11.961</v>
      </c>
      <c r="I19" s="12"/>
      <c r="L19" s="3"/>
      <c r="M19" s="3"/>
      <c r="N19" s="3"/>
    </row>
    <row r="20" spans="1:14" ht="12.75">
      <c r="A20" s="2">
        <v>15</v>
      </c>
      <c r="B20" s="3">
        <v>1669</v>
      </c>
      <c r="C20" s="2" t="s">
        <v>21</v>
      </c>
      <c r="D20" s="11">
        <v>0.2288</v>
      </c>
      <c r="E20" s="3">
        <v>215491.23</v>
      </c>
      <c r="F20" s="11">
        <v>0</v>
      </c>
      <c r="G20" s="3">
        <v>0</v>
      </c>
      <c r="H20" s="11">
        <v>0.2288</v>
      </c>
      <c r="I20" s="12"/>
      <c r="L20" s="3"/>
      <c r="M20" s="3"/>
      <c r="N20" s="3"/>
    </row>
    <row r="21" spans="1:14" ht="12.75">
      <c r="A21" s="2">
        <v>16</v>
      </c>
      <c r="B21" s="3">
        <v>2081</v>
      </c>
      <c r="C21" s="2" t="s">
        <v>22</v>
      </c>
      <c r="D21" s="11">
        <v>1.115</v>
      </c>
      <c r="E21" s="3">
        <v>245549.97</v>
      </c>
      <c r="F21" s="11">
        <v>3</v>
      </c>
      <c r="G21" s="3">
        <v>115.28</v>
      </c>
      <c r="H21" s="11">
        <v>1.1159</v>
      </c>
      <c r="I21" s="12"/>
      <c r="L21" s="3"/>
      <c r="M21" s="3"/>
      <c r="N21" s="3"/>
    </row>
    <row r="22" spans="1:14" ht="12.75">
      <c r="A22" s="2">
        <v>17</v>
      </c>
      <c r="B22" s="3">
        <v>11609</v>
      </c>
      <c r="C22" s="2" t="s">
        <v>23</v>
      </c>
      <c r="D22" s="11">
        <v>6.8166</v>
      </c>
      <c r="E22" s="3">
        <v>1515395.15</v>
      </c>
      <c r="F22" s="11">
        <v>140.6193</v>
      </c>
      <c r="G22" s="3">
        <v>11047.56</v>
      </c>
      <c r="H22" s="11">
        <v>7.785</v>
      </c>
      <c r="I22" s="12"/>
      <c r="L22" s="3"/>
      <c r="M22" s="3"/>
      <c r="N22" s="3"/>
    </row>
    <row r="23" spans="1:14" ht="12.75">
      <c r="A23" s="2">
        <v>18</v>
      </c>
      <c r="B23" s="3">
        <v>14786</v>
      </c>
      <c r="C23" s="2" t="s">
        <v>24</v>
      </c>
      <c r="D23" s="11">
        <v>12.1882</v>
      </c>
      <c r="E23" s="3">
        <v>2380274.93</v>
      </c>
      <c r="F23" s="11">
        <v>1.6762</v>
      </c>
      <c r="G23" s="3">
        <v>599190.3</v>
      </c>
      <c r="H23" s="11">
        <v>10.0742</v>
      </c>
      <c r="I23" s="12"/>
      <c r="L23" s="3"/>
      <c r="M23" s="3"/>
      <c r="N23" s="3"/>
    </row>
    <row r="24" spans="1:14" ht="12.75">
      <c r="A24" s="2">
        <v>19</v>
      </c>
      <c r="B24" s="3">
        <v>13881</v>
      </c>
      <c r="C24" s="2" t="s">
        <v>25</v>
      </c>
      <c r="D24" s="11">
        <v>4.138</v>
      </c>
      <c r="E24" s="3">
        <v>1792834.17</v>
      </c>
      <c r="F24" s="11">
        <v>12.0592</v>
      </c>
      <c r="G24" s="3">
        <v>150183.28</v>
      </c>
      <c r="H24" s="11">
        <v>4.7503</v>
      </c>
      <c r="I24" s="12"/>
      <c r="L24" s="3"/>
      <c r="M24" s="3"/>
      <c r="N24" s="3"/>
    </row>
    <row r="25" spans="1:14" ht="12.75">
      <c r="A25" s="2">
        <v>20</v>
      </c>
      <c r="B25" s="2">
        <v>151</v>
      </c>
      <c r="C25" s="2" t="s">
        <v>26</v>
      </c>
      <c r="D25" s="11">
        <v>4.7794</v>
      </c>
      <c r="E25" s="3">
        <v>30935.96</v>
      </c>
      <c r="F25" s="11">
        <v>5.4748</v>
      </c>
      <c r="G25" s="3">
        <v>698.57</v>
      </c>
      <c r="H25" s="11">
        <v>4.7948</v>
      </c>
      <c r="I25" s="12"/>
      <c r="L25" s="3"/>
      <c r="M25" s="3"/>
      <c r="N25" s="3"/>
    </row>
    <row r="26" spans="1:14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/>
      <c r="L26" s="3"/>
      <c r="M26" s="3"/>
      <c r="N26" s="3"/>
    </row>
    <row r="27" spans="1:14" ht="12.75">
      <c r="A27" s="2">
        <v>22</v>
      </c>
      <c r="B27" s="3">
        <v>1081</v>
      </c>
      <c r="C27" s="2" t="s">
        <v>28</v>
      </c>
      <c r="D27" s="11">
        <v>15.2184</v>
      </c>
      <c r="E27" s="3">
        <v>143317.66999999998</v>
      </c>
      <c r="F27" s="11">
        <v>0.4657</v>
      </c>
      <c r="G27" s="3">
        <v>49855.86</v>
      </c>
      <c r="H27" s="11">
        <v>11.4109</v>
      </c>
      <c r="I27" s="12"/>
      <c r="L27" s="3"/>
      <c r="M27" s="3"/>
      <c r="N27" s="3"/>
    </row>
    <row r="28" spans="1:14" ht="12.75">
      <c r="A28" s="2">
        <v>23</v>
      </c>
      <c r="B28" s="2">
        <v>602</v>
      </c>
      <c r="C28" s="2" t="s">
        <v>29</v>
      </c>
      <c r="D28" s="11">
        <v>1.2229</v>
      </c>
      <c r="E28" s="3">
        <v>54181.52</v>
      </c>
      <c r="F28" s="11">
        <v>0</v>
      </c>
      <c r="G28" s="3">
        <v>0</v>
      </c>
      <c r="H28" s="11">
        <v>1.2229</v>
      </c>
      <c r="I28" s="12"/>
      <c r="L28" s="3"/>
      <c r="M28" s="3"/>
      <c r="N28" s="3"/>
    </row>
    <row r="29" spans="1:14" ht="12.75">
      <c r="A29" s="2">
        <v>24</v>
      </c>
      <c r="B29" s="2">
        <v>508</v>
      </c>
      <c r="C29" s="2" t="s">
        <v>30</v>
      </c>
      <c r="D29" s="11">
        <v>4.0353</v>
      </c>
      <c r="E29" s="3">
        <v>96317.64</v>
      </c>
      <c r="F29" s="11">
        <v>0</v>
      </c>
      <c r="G29" s="3">
        <v>62327.98</v>
      </c>
      <c r="H29" s="11">
        <v>2.4499</v>
      </c>
      <c r="I29" s="12"/>
      <c r="L29" s="3"/>
      <c r="M29" s="3"/>
      <c r="N29" s="3"/>
    </row>
    <row r="30" spans="1:14" ht="12.75">
      <c r="A30" s="2">
        <v>25</v>
      </c>
      <c r="B30" s="3">
        <v>1519</v>
      </c>
      <c r="C30" s="2" t="s">
        <v>31</v>
      </c>
      <c r="D30" s="11">
        <v>2.3318</v>
      </c>
      <c r="E30" s="3">
        <v>376170.76</v>
      </c>
      <c r="F30" s="11">
        <v>8.6636</v>
      </c>
      <c r="G30" s="3">
        <v>7624.63</v>
      </c>
      <c r="H30" s="11">
        <v>2.4576</v>
      </c>
      <c r="I30" s="12"/>
      <c r="L30" s="3"/>
      <c r="M30" s="3"/>
      <c r="N30" s="3"/>
    </row>
    <row r="31" spans="1:14" ht="12.75">
      <c r="A31" s="2">
        <v>26</v>
      </c>
      <c r="B31" s="2">
        <v>252</v>
      </c>
      <c r="C31" s="2" t="s">
        <v>32</v>
      </c>
      <c r="D31" s="11">
        <v>6.1525</v>
      </c>
      <c r="E31" s="3">
        <v>46652.15</v>
      </c>
      <c r="F31" s="11">
        <v>10.9934</v>
      </c>
      <c r="G31" s="3">
        <v>33321.69</v>
      </c>
      <c r="H31" s="11">
        <v>8.1695</v>
      </c>
      <c r="I31" s="12"/>
      <c r="L31" s="3"/>
      <c r="M31" s="3"/>
      <c r="N31" s="3"/>
    </row>
    <row r="32" spans="1:14" ht="12.75">
      <c r="A32" s="2">
        <v>27</v>
      </c>
      <c r="B32" s="3">
        <v>3725</v>
      </c>
      <c r="C32" s="2" t="s">
        <v>33</v>
      </c>
      <c r="D32" s="11">
        <v>1.3217</v>
      </c>
      <c r="E32" s="3">
        <v>944308.6</v>
      </c>
      <c r="F32" s="11">
        <v>6.0729</v>
      </c>
      <c r="G32" s="3">
        <v>150574.74</v>
      </c>
      <c r="H32" s="11">
        <v>1.9751</v>
      </c>
      <c r="I32" s="12"/>
      <c r="L32" s="3"/>
      <c r="M32" s="3"/>
      <c r="N32" s="3"/>
    </row>
    <row r="33" spans="1:14" ht="12.75">
      <c r="A33" s="2">
        <v>28</v>
      </c>
      <c r="B33" s="3">
        <v>2976</v>
      </c>
      <c r="C33" s="2" t="s">
        <v>34</v>
      </c>
      <c r="D33" s="11">
        <v>57.5289</v>
      </c>
      <c r="E33" s="3">
        <v>193240.18</v>
      </c>
      <c r="F33" s="11">
        <v>0</v>
      </c>
      <c r="G33" s="3">
        <v>0</v>
      </c>
      <c r="H33" s="11">
        <v>57.5289</v>
      </c>
      <c r="I33" s="12"/>
      <c r="L33" s="3"/>
      <c r="M33" s="3"/>
      <c r="N33" s="3"/>
    </row>
    <row r="34" spans="1:14" ht="12.75">
      <c r="A34" s="2">
        <v>29</v>
      </c>
      <c r="B34" s="3">
        <v>5457</v>
      </c>
      <c r="C34" s="2" t="s">
        <v>35</v>
      </c>
      <c r="D34" s="11">
        <v>5.1023</v>
      </c>
      <c r="E34" s="3">
        <v>1889576.22</v>
      </c>
      <c r="F34" s="11">
        <v>64.36</v>
      </c>
      <c r="G34" s="3">
        <v>287.16</v>
      </c>
      <c r="H34" s="11">
        <v>5.1113</v>
      </c>
      <c r="I34" s="12"/>
      <c r="L34" s="3"/>
      <c r="M34" s="3"/>
      <c r="N34" s="3"/>
    </row>
    <row r="35" spans="1:14" ht="12.75">
      <c r="A35" s="2">
        <v>30</v>
      </c>
      <c r="B35" s="3">
        <v>27406</v>
      </c>
      <c r="C35" s="2" t="s">
        <v>36</v>
      </c>
      <c r="D35" s="11">
        <v>13.8612</v>
      </c>
      <c r="E35" s="3">
        <v>3954316.46</v>
      </c>
      <c r="F35" s="11">
        <v>13.01</v>
      </c>
      <c r="G35" s="3">
        <v>1174945.06</v>
      </c>
      <c r="H35" s="11">
        <v>13.6663</v>
      </c>
      <c r="I35" s="12"/>
      <c r="L35" s="3"/>
      <c r="M35" s="3"/>
      <c r="N35" s="3"/>
    </row>
    <row r="36" spans="1:14" ht="12.75">
      <c r="A36" s="2">
        <v>31</v>
      </c>
      <c r="B36" s="2">
        <v>239</v>
      </c>
      <c r="C36" s="2" t="s">
        <v>37</v>
      </c>
      <c r="D36" s="11">
        <v>7.8956</v>
      </c>
      <c r="E36" s="3">
        <v>24547.97</v>
      </c>
      <c r="F36" s="11">
        <v>11</v>
      </c>
      <c r="G36" s="3">
        <v>57.01</v>
      </c>
      <c r="H36" s="11">
        <v>7.9028</v>
      </c>
      <c r="I36" s="12"/>
      <c r="L36" s="3"/>
      <c r="M36" s="3"/>
      <c r="N36" s="3"/>
    </row>
    <row r="37" spans="1:14" ht="12.75">
      <c r="A37" s="2">
        <v>32</v>
      </c>
      <c r="B37" s="3">
        <v>11582</v>
      </c>
      <c r="C37" s="2" t="s">
        <v>38</v>
      </c>
      <c r="D37" s="11">
        <v>14.6867</v>
      </c>
      <c r="E37" s="3">
        <v>3595981.58</v>
      </c>
      <c r="F37" s="11">
        <v>79.3131</v>
      </c>
      <c r="G37" s="3">
        <v>54644.3</v>
      </c>
      <c r="H37" s="11">
        <v>15.6541</v>
      </c>
      <c r="I37" s="12"/>
      <c r="L37" s="3"/>
      <c r="M37" s="3"/>
      <c r="N37" s="3"/>
    </row>
    <row r="38" spans="1:14" ht="12.75">
      <c r="A38" s="2">
        <v>33</v>
      </c>
      <c r="B38" s="3">
        <v>1135</v>
      </c>
      <c r="C38" s="2" t="s">
        <v>39</v>
      </c>
      <c r="D38" s="11">
        <v>0.5675</v>
      </c>
      <c r="E38" s="3">
        <v>315535.77</v>
      </c>
      <c r="F38" s="11">
        <v>15.7731</v>
      </c>
      <c r="G38" s="3">
        <v>3582.24</v>
      </c>
      <c r="H38" s="11">
        <v>0.7382</v>
      </c>
      <c r="I38" s="12"/>
      <c r="L38" s="3"/>
      <c r="M38" s="3"/>
      <c r="N38" s="3"/>
    </row>
    <row r="39" spans="1:14" ht="12.75">
      <c r="A39" s="2">
        <v>34</v>
      </c>
      <c r="B39" s="3">
        <v>4087</v>
      </c>
      <c r="C39" s="2" t="s">
        <v>40</v>
      </c>
      <c r="D39" s="11">
        <v>10.8746</v>
      </c>
      <c r="E39" s="3">
        <v>870746.1799999999</v>
      </c>
      <c r="F39" s="11">
        <v>5.4866</v>
      </c>
      <c r="G39" s="3">
        <v>165966.86</v>
      </c>
      <c r="H39" s="11">
        <v>10.012</v>
      </c>
      <c r="I39" s="12"/>
      <c r="L39" s="3"/>
      <c r="M39" s="3"/>
      <c r="N39" s="3"/>
    </row>
    <row r="40" spans="1:14" ht="12.75">
      <c r="A40" s="2">
        <v>35</v>
      </c>
      <c r="B40" s="2">
        <v>427</v>
      </c>
      <c r="C40" s="2" t="s">
        <v>108</v>
      </c>
      <c r="D40" s="11">
        <v>4.7821</v>
      </c>
      <c r="E40" s="3">
        <v>51775.24</v>
      </c>
      <c r="F40" s="11">
        <v>5.7074</v>
      </c>
      <c r="G40" s="3">
        <v>51446.94</v>
      </c>
      <c r="H40" s="11">
        <v>5.2433</v>
      </c>
      <c r="I40" s="12"/>
      <c r="L40" s="3"/>
      <c r="M40" s="3"/>
      <c r="N40" s="3"/>
    </row>
    <row r="41" spans="1:14" ht="12.75">
      <c r="A41" s="2">
        <v>36</v>
      </c>
      <c r="B41" s="3">
        <v>17018</v>
      </c>
      <c r="C41" s="2" t="s">
        <v>42</v>
      </c>
      <c r="D41" s="11">
        <v>6.8088</v>
      </c>
      <c r="E41" s="3">
        <v>3138324.82</v>
      </c>
      <c r="F41" s="11">
        <v>49.9134</v>
      </c>
      <c r="G41" s="3">
        <v>392261.5</v>
      </c>
      <c r="H41" s="11">
        <v>11.5979</v>
      </c>
      <c r="I41" s="12"/>
      <c r="L41" s="3"/>
      <c r="M41" s="3"/>
      <c r="N41" s="3"/>
    </row>
    <row r="42" spans="1:14" ht="12.75">
      <c r="A42" s="2">
        <v>37</v>
      </c>
      <c r="B42" s="2">
        <v>129</v>
      </c>
      <c r="C42" s="2" t="s">
        <v>43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/>
      <c r="L42" s="3"/>
      <c r="M42" s="3"/>
      <c r="N42" s="3"/>
    </row>
    <row r="43" spans="1:14" ht="12.75">
      <c r="A43" s="2">
        <v>38</v>
      </c>
      <c r="B43" s="2">
        <v>488</v>
      </c>
      <c r="C43" s="2" t="s">
        <v>44</v>
      </c>
      <c r="D43" s="11">
        <v>3.3319</v>
      </c>
      <c r="E43" s="3">
        <v>144874.89</v>
      </c>
      <c r="F43" s="11">
        <v>41.0072</v>
      </c>
      <c r="G43" s="3">
        <v>1064.64</v>
      </c>
      <c r="H43" s="11">
        <v>3.6067</v>
      </c>
      <c r="I43" s="12"/>
      <c r="L43" s="3"/>
      <c r="M43" s="3"/>
      <c r="N43" s="3"/>
    </row>
    <row r="44" spans="1:14" ht="12.75">
      <c r="A44" s="2">
        <v>39</v>
      </c>
      <c r="B44" s="3">
        <v>2818</v>
      </c>
      <c r="C44" s="2" t="s">
        <v>45</v>
      </c>
      <c r="D44" s="11">
        <v>7.0072</v>
      </c>
      <c r="E44" s="3">
        <v>435039.58</v>
      </c>
      <c r="F44" s="11">
        <v>8.3903</v>
      </c>
      <c r="G44" s="3">
        <v>160401.14</v>
      </c>
      <c r="H44" s="11">
        <v>7.3798</v>
      </c>
      <c r="I44" s="12"/>
      <c r="L44" s="3"/>
      <c r="M44" s="3"/>
      <c r="N44" s="3"/>
    </row>
    <row r="45" spans="1:14" ht="12.75">
      <c r="A45" s="2">
        <v>40</v>
      </c>
      <c r="B45" s="3">
        <v>20222</v>
      </c>
      <c r="C45" s="2" t="s">
        <v>46</v>
      </c>
      <c r="D45" s="11">
        <v>5.0664</v>
      </c>
      <c r="E45" s="3">
        <v>3360647.42</v>
      </c>
      <c r="F45" s="11">
        <v>35.0731</v>
      </c>
      <c r="G45" s="3">
        <v>663743.77</v>
      </c>
      <c r="H45" s="11">
        <v>10.0154</v>
      </c>
      <c r="I45" s="12"/>
      <c r="L45" s="3"/>
      <c r="M45" s="3"/>
      <c r="N45" s="3"/>
    </row>
    <row r="46" spans="1:14" ht="12.75">
      <c r="A46" s="2">
        <v>41</v>
      </c>
      <c r="B46" s="2">
        <v>313</v>
      </c>
      <c r="C46" s="2" t="s">
        <v>47</v>
      </c>
      <c r="D46" s="11">
        <v>1.5845</v>
      </c>
      <c r="E46" s="3">
        <v>105717.98</v>
      </c>
      <c r="F46" s="11">
        <v>0</v>
      </c>
      <c r="G46" s="3">
        <v>0</v>
      </c>
      <c r="H46" s="11">
        <v>1.5845</v>
      </c>
      <c r="I46" s="12"/>
      <c r="L46" s="3"/>
      <c r="M46" s="3"/>
      <c r="N46" s="3"/>
    </row>
    <row r="47" spans="1:14" ht="12.75">
      <c r="A47" s="2">
        <v>42</v>
      </c>
      <c r="B47" s="3">
        <v>4172</v>
      </c>
      <c r="C47" s="2" t="s">
        <v>48</v>
      </c>
      <c r="D47" s="11">
        <v>0.755</v>
      </c>
      <c r="E47" s="3">
        <v>429884.58</v>
      </c>
      <c r="F47" s="11">
        <v>37.1786</v>
      </c>
      <c r="G47" s="3">
        <v>16794.07</v>
      </c>
      <c r="H47" s="11">
        <v>2.1244</v>
      </c>
      <c r="I47" s="12"/>
      <c r="L47" s="3"/>
      <c r="M47" s="3"/>
      <c r="N47" s="3"/>
    </row>
    <row r="48" spans="1:14" ht="12.75">
      <c r="A48" s="2">
        <v>43</v>
      </c>
      <c r="B48" s="3">
        <v>2305</v>
      </c>
      <c r="C48" s="2" t="s">
        <v>49</v>
      </c>
      <c r="D48" s="11">
        <v>4.9693</v>
      </c>
      <c r="E48" s="3">
        <v>517793.33</v>
      </c>
      <c r="F48" s="11">
        <v>58.9822</v>
      </c>
      <c r="G48" s="3">
        <v>25775.28</v>
      </c>
      <c r="H48" s="11">
        <v>7.5305</v>
      </c>
      <c r="I48" s="12"/>
      <c r="L48" s="3"/>
      <c r="M48" s="3"/>
      <c r="N48" s="3"/>
    </row>
    <row r="49" spans="1:14" ht="12.75">
      <c r="A49" s="2">
        <v>44</v>
      </c>
      <c r="B49" s="2">
        <v>488</v>
      </c>
      <c r="C49" s="2" t="s">
        <v>50</v>
      </c>
      <c r="D49" s="11">
        <v>3.207</v>
      </c>
      <c r="E49" s="3">
        <v>49043.42</v>
      </c>
      <c r="F49" s="11">
        <v>17.9861</v>
      </c>
      <c r="G49" s="3">
        <v>2550.09</v>
      </c>
      <c r="H49" s="11">
        <v>3.9375</v>
      </c>
      <c r="I49" s="12"/>
      <c r="L49" s="3"/>
      <c r="M49" s="3"/>
      <c r="N49" s="3"/>
    </row>
    <row r="50" spans="1:14" ht="12.75">
      <c r="A50" s="2">
        <v>45</v>
      </c>
      <c r="B50" s="3">
        <v>61983</v>
      </c>
      <c r="C50" s="2" t="s">
        <v>51</v>
      </c>
      <c r="D50" s="11">
        <v>4.1292</v>
      </c>
      <c r="E50" s="3">
        <v>8422595.74</v>
      </c>
      <c r="F50" s="11">
        <v>131.233</v>
      </c>
      <c r="G50" s="3">
        <v>370082.12</v>
      </c>
      <c r="H50" s="11">
        <v>9.4789</v>
      </c>
      <c r="I50" s="12"/>
      <c r="L50" s="3"/>
      <c r="M50" s="3"/>
      <c r="N50" s="3"/>
    </row>
    <row r="51" spans="1:14" ht="12.75">
      <c r="A51" s="2">
        <v>46</v>
      </c>
      <c r="B51" s="3">
        <v>1862</v>
      </c>
      <c r="C51" s="2" t="s">
        <v>52</v>
      </c>
      <c r="D51" s="11">
        <v>3.0982</v>
      </c>
      <c r="E51" s="3">
        <v>193678.56</v>
      </c>
      <c r="F51" s="11">
        <v>12.9918</v>
      </c>
      <c r="G51" s="3">
        <v>94274.95</v>
      </c>
      <c r="H51" s="11">
        <v>6.3373</v>
      </c>
      <c r="I51" s="12"/>
      <c r="L51" s="3"/>
      <c r="M51" s="3"/>
      <c r="N51" s="3"/>
    </row>
    <row r="52" spans="1:14" ht="12.75">
      <c r="A52" s="2">
        <v>47</v>
      </c>
      <c r="B52" s="2">
        <v>641</v>
      </c>
      <c r="C52" s="2" t="s">
        <v>53</v>
      </c>
      <c r="D52" s="11">
        <v>19.059</v>
      </c>
      <c r="E52" s="3">
        <v>108607.27</v>
      </c>
      <c r="F52" s="11">
        <v>59.218</v>
      </c>
      <c r="G52" s="3">
        <v>39773.75</v>
      </c>
      <c r="H52" s="11">
        <v>29.8237</v>
      </c>
      <c r="I52" s="12"/>
      <c r="L52" s="3"/>
      <c r="M52" s="3"/>
      <c r="N52" s="3"/>
    </row>
    <row r="53" spans="1:14" ht="12.75">
      <c r="A53" s="2">
        <v>48</v>
      </c>
      <c r="B53" s="2">
        <v>253</v>
      </c>
      <c r="C53" s="2" t="s">
        <v>54</v>
      </c>
      <c r="D53" s="11">
        <v>4.8759</v>
      </c>
      <c r="E53" s="3">
        <v>43534.98</v>
      </c>
      <c r="F53" s="11">
        <v>20</v>
      </c>
      <c r="G53" s="3">
        <v>572.85</v>
      </c>
      <c r="H53" s="11">
        <v>5.0723</v>
      </c>
      <c r="I53" s="12"/>
      <c r="L53" s="3"/>
      <c r="M53" s="3"/>
      <c r="N53" s="3"/>
    </row>
    <row r="54" spans="1:14" ht="12.75">
      <c r="A54" s="2">
        <v>49</v>
      </c>
      <c r="B54" s="3">
        <v>5646</v>
      </c>
      <c r="C54" s="2" t="s">
        <v>55</v>
      </c>
      <c r="D54" s="11">
        <v>6.7145</v>
      </c>
      <c r="E54" s="3">
        <v>1113395.14</v>
      </c>
      <c r="F54" s="11">
        <v>0</v>
      </c>
      <c r="G54" s="3">
        <v>500</v>
      </c>
      <c r="H54" s="11">
        <v>6.7115</v>
      </c>
      <c r="I54" s="12"/>
      <c r="L54" s="3"/>
      <c r="M54" s="3"/>
      <c r="N54" s="3"/>
    </row>
    <row r="55" spans="1:14" ht="12.75">
      <c r="A55" s="2">
        <v>50</v>
      </c>
      <c r="B55" s="2">
        <v>377</v>
      </c>
      <c r="C55" s="2" t="s">
        <v>56</v>
      </c>
      <c r="D55" s="11">
        <v>15.1311</v>
      </c>
      <c r="E55" s="3">
        <v>78634.27</v>
      </c>
      <c r="F55" s="11">
        <v>13.7216</v>
      </c>
      <c r="G55" s="3">
        <v>7664.03</v>
      </c>
      <c r="H55" s="11">
        <v>15.0059</v>
      </c>
      <c r="I55" s="12"/>
      <c r="L55" s="3"/>
      <c r="M55" s="3"/>
      <c r="N55" s="3"/>
    </row>
    <row r="56" spans="1:14" ht="12.75">
      <c r="A56" s="2">
        <v>51</v>
      </c>
      <c r="B56" s="3">
        <v>8384</v>
      </c>
      <c r="C56" s="2" t="s">
        <v>57</v>
      </c>
      <c r="D56" s="11">
        <v>1.27</v>
      </c>
      <c r="E56" s="3">
        <v>1370528.15</v>
      </c>
      <c r="F56" s="11">
        <v>79.91</v>
      </c>
      <c r="G56" s="3">
        <v>30905.65</v>
      </c>
      <c r="H56" s="11">
        <v>3.0042</v>
      </c>
      <c r="I56" s="12"/>
      <c r="L56" s="3"/>
      <c r="M56" s="3"/>
      <c r="N56" s="3"/>
    </row>
    <row r="57" spans="1:14" ht="12.75">
      <c r="A57" s="2">
        <v>52</v>
      </c>
      <c r="B57" s="3">
        <v>1430</v>
      </c>
      <c r="C57" s="2" t="s">
        <v>58</v>
      </c>
      <c r="D57" s="11">
        <v>2.602</v>
      </c>
      <c r="E57" s="3">
        <v>244771.9</v>
      </c>
      <c r="F57" s="11">
        <v>32.5508</v>
      </c>
      <c r="G57" s="3">
        <v>11017.97</v>
      </c>
      <c r="H57" s="11">
        <v>3.892</v>
      </c>
      <c r="I57" s="12"/>
      <c r="L57" s="3"/>
      <c r="M57" s="3"/>
      <c r="N57" s="3"/>
    </row>
    <row r="58" spans="1:14" ht="12.75">
      <c r="A58" s="2">
        <v>53</v>
      </c>
      <c r="B58" s="3">
        <v>6045</v>
      </c>
      <c r="C58" s="2" t="s">
        <v>59</v>
      </c>
      <c r="D58" s="11">
        <v>7.0223</v>
      </c>
      <c r="E58" s="3">
        <v>815113.74</v>
      </c>
      <c r="F58" s="11">
        <v>6.7473</v>
      </c>
      <c r="G58" s="3">
        <v>124130.22</v>
      </c>
      <c r="H58" s="11">
        <v>6.986</v>
      </c>
      <c r="I58" s="12"/>
      <c r="L58" s="3"/>
      <c r="M58" s="3"/>
      <c r="N58" s="3"/>
    </row>
    <row r="59" spans="1:14" ht="12.75">
      <c r="A59" s="2">
        <v>54</v>
      </c>
      <c r="B59" s="2">
        <v>602</v>
      </c>
      <c r="C59" s="2" t="s">
        <v>60</v>
      </c>
      <c r="D59" s="11">
        <v>0</v>
      </c>
      <c r="E59" s="3">
        <v>88945.91</v>
      </c>
      <c r="F59" s="11">
        <v>0</v>
      </c>
      <c r="G59" s="3">
        <v>0</v>
      </c>
      <c r="H59" s="11">
        <v>0</v>
      </c>
      <c r="I59" s="12"/>
      <c r="L59" s="3"/>
      <c r="M59" s="3"/>
      <c r="N59" s="3"/>
    </row>
    <row r="60" spans="1:14" ht="12.75">
      <c r="A60" s="2">
        <v>55</v>
      </c>
      <c r="B60" s="3">
        <v>22019</v>
      </c>
      <c r="C60" s="2" t="s">
        <v>61</v>
      </c>
      <c r="D60" s="11">
        <v>7.1294</v>
      </c>
      <c r="E60" s="3">
        <v>3830142.44</v>
      </c>
      <c r="F60" s="11">
        <v>2.8664</v>
      </c>
      <c r="G60" s="3">
        <v>592311.95</v>
      </c>
      <c r="H60" s="11">
        <v>6.5584</v>
      </c>
      <c r="I60" s="12"/>
      <c r="L60" s="3"/>
      <c r="M60" s="3"/>
      <c r="N60" s="3"/>
    </row>
    <row r="61" spans="1:14" ht="12.75">
      <c r="A61" s="2">
        <v>56</v>
      </c>
      <c r="B61" s="3">
        <v>5354</v>
      </c>
      <c r="C61" s="2" t="s">
        <v>62</v>
      </c>
      <c r="D61" s="11">
        <v>3.6535</v>
      </c>
      <c r="E61" s="3">
        <v>897262.63</v>
      </c>
      <c r="F61" s="11">
        <v>0.1251</v>
      </c>
      <c r="G61" s="3">
        <v>12436.59</v>
      </c>
      <c r="H61" s="11">
        <v>3.6053</v>
      </c>
      <c r="I61" s="12"/>
      <c r="L61" s="3"/>
      <c r="M61" s="3"/>
      <c r="N61" s="3"/>
    </row>
    <row r="62" spans="1:14" ht="12.75">
      <c r="A62" s="2">
        <v>57</v>
      </c>
      <c r="B62" s="2">
        <v>252</v>
      </c>
      <c r="C62" s="2" t="s">
        <v>63</v>
      </c>
      <c r="D62" s="11">
        <v>11.9102</v>
      </c>
      <c r="E62" s="3">
        <v>629408.78</v>
      </c>
      <c r="F62" s="11">
        <v>3.4489</v>
      </c>
      <c r="G62" s="3">
        <v>1500.84</v>
      </c>
      <c r="H62" s="11">
        <v>11.8901</v>
      </c>
      <c r="I62" s="12"/>
      <c r="L62" s="3"/>
      <c r="M62" s="3"/>
      <c r="N62" s="3"/>
    </row>
    <row r="63" spans="1:14" ht="12.75">
      <c r="A63" s="2">
        <v>58</v>
      </c>
      <c r="B63" s="2">
        <v>945</v>
      </c>
      <c r="C63" s="2" t="s">
        <v>64</v>
      </c>
      <c r="D63" s="11">
        <v>13.003</v>
      </c>
      <c r="E63" s="3">
        <v>425998.09</v>
      </c>
      <c r="F63" s="11">
        <v>50.045</v>
      </c>
      <c r="G63" s="3">
        <v>8516.9</v>
      </c>
      <c r="H63" s="11">
        <v>13.7291</v>
      </c>
      <c r="I63" s="12"/>
      <c r="L63" s="3"/>
      <c r="M63" s="3"/>
      <c r="N63" s="3"/>
    </row>
    <row r="64" spans="1:14" ht="12.75">
      <c r="A64" s="2">
        <v>59</v>
      </c>
      <c r="B64" s="3">
        <v>11335</v>
      </c>
      <c r="C64" s="2" t="s">
        <v>65</v>
      </c>
      <c r="D64" s="11">
        <v>1.4946</v>
      </c>
      <c r="E64" s="3">
        <v>1513580.53</v>
      </c>
      <c r="F64" s="11">
        <v>0</v>
      </c>
      <c r="G64" s="3">
        <v>34.77</v>
      </c>
      <c r="H64" s="11">
        <v>1.4945</v>
      </c>
      <c r="I64" s="12"/>
      <c r="L64" s="3"/>
      <c r="M64" s="3"/>
      <c r="N64" s="3"/>
    </row>
    <row r="65" spans="1:14" ht="12.75">
      <c r="A65" s="2">
        <v>60</v>
      </c>
      <c r="B65" s="2">
        <v>123</v>
      </c>
      <c r="C65" s="2" t="s">
        <v>66</v>
      </c>
      <c r="D65" s="11">
        <v>0</v>
      </c>
      <c r="E65" s="3">
        <v>42225.81</v>
      </c>
      <c r="F65" s="11">
        <v>0</v>
      </c>
      <c r="G65" s="3">
        <v>0</v>
      </c>
      <c r="H65" s="11">
        <v>0</v>
      </c>
      <c r="I65" s="12"/>
      <c r="L65" s="3"/>
      <c r="M65" s="3"/>
      <c r="N65" s="3"/>
    </row>
    <row r="66" spans="1:14" ht="12.75">
      <c r="A66" s="2">
        <v>61</v>
      </c>
      <c r="B66" s="3">
        <v>5948</v>
      </c>
      <c r="C66" s="2" t="s">
        <v>67</v>
      </c>
      <c r="D66" s="11">
        <v>20.37</v>
      </c>
      <c r="E66" s="3">
        <v>848086.77</v>
      </c>
      <c r="F66" s="11">
        <v>148.35</v>
      </c>
      <c r="G66" s="3">
        <v>21248.91</v>
      </c>
      <c r="H66" s="11">
        <v>23.4982</v>
      </c>
      <c r="I66" s="12"/>
      <c r="L66" s="3"/>
      <c r="M66" s="3"/>
      <c r="N66" s="3"/>
    </row>
    <row r="67" spans="1:14" ht="12.75">
      <c r="A67" s="2">
        <v>62</v>
      </c>
      <c r="B67" s="3">
        <v>1302</v>
      </c>
      <c r="C67" s="2" t="s">
        <v>68</v>
      </c>
      <c r="D67" s="11">
        <v>1.2611</v>
      </c>
      <c r="E67" s="3">
        <v>272068.33</v>
      </c>
      <c r="F67" s="11">
        <v>0</v>
      </c>
      <c r="G67" s="3">
        <v>0</v>
      </c>
      <c r="H67" s="11">
        <v>1.2611</v>
      </c>
      <c r="I67" s="12"/>
      <c r="L67" s="3"/>
      <c r="M67" s="3"/>
      <c r="N67" s="3"/>
    </row>
    <row r="68" spans="1:14" ht="12.75">
      <c r="A68" s="2">
        <v>63</v>
      </c>
      <c r="B68" s="3">
        <v>10276</v>
      </c>
      <c r="C68" s="2" t="s">
        <v>69</v>
      </c>
      <c r="D68" s="11">
        <v>7.0745</v>
      </c>
      <c r="E68" s="3">
        <v>2280279.39</v>
      </c>
      <c r="F68" s="11">
        <v>13.9549</v>
      </c>
      <c r="G68" s="3">
        <v>3783.6</v>
      </c>
      <c r="H68" s="11">
        <v>7.0859</v>
      </c>
      <c r="I68" s="12"/>
      <c r="L68" s="3"/>
      <c r="M68" s="3"/>
      <c r="N68" s="3"/>
    </row>
    <row r="69" spans="1:14" ht="12.75">
      <c r="A69" s="2">
        <v>64</v>
      </c>
      <c r="B69" s="3">
        <v>16128</v>
      </c>
      <c r="C69" s="2" t="s">
        <v>70</v>
      </c>
      <c r="D69" s="11">
        <v>1.7725</v>
      </c>
      <c r="E69" s="3">
        <v>2010991.87</v>
      </c>
      <c r="F69" s="11">
        <v>5.0219</v>
      </c>
      <c r="G69" s="3">
        <v>830.72</v>
      </c>
      <c r="H69" s="11">
        <v>1.7738</v>
      </c>
      <c r="I69" s="12"/>
      <c r="L69" s="3"/>
      <c r="M69" s="3"/>
      <c r="N69" s="3"/>
    </row>
    <row r="70" spans="1:14" ht="12.75">
      <c r="A70" s="2">
        <v>65</v>
      </c>
      <c r="B70" s="3">
        <v>3894</v>
      </c>
      <c r="C70" s="2" t="s">
        <v>71</v>
      </c>
      <c r="D70" s="11">
        <v>0.7395</v>
      </c>
      <c r="E70" s="3">
        <v>602912.51</v>
      </c>
      <c r="F70" s="11">
        <v>77</v>
      </c>
      <c r="G70" s="3">
        <v>433.5</v>
      </c>
      <c r="H70" s="11">
        <v>0.7943</v>
      </c>
      <c r="I70" s="12"/>
      <c r="L70" s="3"/>
      <c r="M70" s="3"/>
      <c r="N70" s="3"/>
    </row>
    <row r="71" spans="1:14" ht="12.75">
      <c r="A71" s="2">
        <v>66</v>
      </c>
      <c r="B71" s="2">
        <v>589</v>
      </c>
      <c r="C71" s="2" t="s">
        <v>72</v>
      </c>
      <c r="D71" s="11">
        <v>16.2056</v>
      </c>
      <c r="E71" s="3">
        <v>52618.71</v>
      </c>
      <c r="F71" s="11">
        <v>0</v>
      </c>
      <c r="G71" s="3">
        <v>0</v>
      </c>
      <c r="H71" s="11">
        <v>16.2056</v>
      </c>
      <c r="I71" s="12"/>
      <c r="L71" s="3"/>
      <c r="M71" s="3"/>
      <c r="N71" s="3"/>
    </row>
    <row r="72" spans="1:14" ht="12.75">
      <c r="A72" s="2">
        <v>67</v>
      </c>
      <c r="B72" s="3">
        <v>39355</v>
      </c>
      <c r="C72" s="2" t="s">
        <v>73</v>
      </c>
      <c r="D72" s="11">
        <v>5.1351</v>
      </c>
      <c r="E72" s="3">
        <v>5434821.49</v>
      </c>
      <c r="F72" s="11">
        <v>0.1861</v>
      </c>
      <c r="G72" s="3">
        <v>1183646.42</v>
      </c>
      <c r="H72" s="11">
        <v>4.25</v>
      </c>
      <c r="I72" s="12"/>
      <c r="L72" s="3"/>
      <c r="M72" s="3"/>
      <c r="N72" s="3"/>
    </row>
    <row r="73" spans="1:14" ht="12.75">
      <c r="A73" s="2">
        <v>68</v>
      </c>
      <c r="B73" s="2">
        <v>232</v>
      </c>
      <c r="C73" s="2" t="s">
        <v>74</v>
      </c>
      <c r="D73" s="11">
        <v>17.5564</v>
      </c>
      <c r="E73" s="3">
        <v>36660.56</v>
      </c>
      <c r="F73" s="11">
        <v>30.0365</v>
      </c>
      <c r="G73" s="3">
        <v>21998.21</v>
      </c>
      <c r="H73" s="11">
        <v>22.2367</v>
      </c>
      <c r="I73" s="12"/>
      <c r="L73" s="3"/>
      <c r="M73" s="3"/>
      <c r="N73" s="3"/>
    </row>
    <row r="74" spans="1:14" ht="12.75">
      <c r="A74" s="2">
        <v>69</v>
      </c>
      <c r="B74" s="3">
        <v>186665</v>
      </c>
      <c r="C74" s="2" t="s">
        <v>75</v>
      </c>
      <c r="D74" s="11">
        <v>18.3693</v>
      </c>
      <c r="E74" s="3">
        <v>52868981.97</v>
      </c>
      <c r="F74" s="11">
        <v>26.6056</v>
      </c>
      <c r="G74" s="3">
        <v>3334160.3</v>
      </c>
      <c r="H74" s="11">
        <v>18.8579</v>
      </c>
      <c r="I74" s="12"/>
      <c r="L74" s="3"/>
      <c r="M74" s="3"/>
      <c r="N74" s="3"/>
    </row>
    <row r="75" spans="1:14" ht="12.75">
      <c r="A75" s="2">
        <v>70</v>
      </c>
      <c r="B75" s="3">
        <v>1432</v>
      </c>
      <c r="C75" s="2" t="s">
        <v>76</v>
      </c>
      <c r="D75" s="11">
        <v>8.6849</v>
      </c>
      <c r="E75" s="3">
        <v>360869.63</v>
      </c>
      <c r="F75" s="11">
        <v>0</v>
      </c>
      <c r="G75" s="3">
        <v>0</v>
      </c>
      <c r="H75" s="11">
        <v>8.6849</v>
      </c>
      <c r="I75" s="12"/>
      <c r="L75" s="3"/>
      <c r="M75" s="3"/>
      <c r="N75" s="3"/>
    </row>
    <row r="76" spans="1:14" ht="12.75">
      <c r="A76" s="2">
        <v>71</v>
      </c>
      <c r="B76" s="3">
        <v>19525</v>
      </c>
      <c r="C76" s="2" t="s">
        <v>77</v>
      </c>
      <c r="D76" s="11">
        <v>0</v>
      </c>
      <c r="E76" s="3">
        <v>0</v>
      </c>
      <c r="F76" s="11">
        <v>0</v>
      </c>
      <c r="G76" s="3">
        <v>0</v>
      </c>
      <c r="H76" s="11">
        <v>0</v>
      </c>
      <c r="I76" s="12"/>
      <c r="L76" s="3"/>
      <c r="M76" s="3"/>
      <c r="N76" s="3"/>
    </row>
    <row r="77" spans="1:14" ht="12.75">
      <c r="A77" s="2">
        <v>72</v>
      </c>
      <c r="B77" s="3">
        <v>6170</v>
      </c>
      <c r="C77" s="2" t="s">
        <v>78</v>
      </c>
      <c r="D77" s="11">
        <v>6.8171</v>
      </c>
      <c r="E77" s="3">
        <v>1725327.89</v>
      </c>
      <c r="F77" s="11">
        <v>1.4152</v>
      </c>
      <c r="G77" s="3">
        <v>44515.98</v>
      </c>
      <c r="H77" s="11">
        <v>6.6812</v>
      </c>
      <c r="I77" s="12"/>
      <c r="L77" s="3"/>
      <c r="M77" s="3"/>
      <c r="N77" s="3"/>
    </row>
    <row r="78" spans="1:14" ht="12.75">
      <c r="A78" s="2">
        <v>73</v>
      </c>
      <c r="B78" s="3">
        <v>6165</v>
      </c>
      <c r="C78" s="2" t="s">
        <v>79</v>
      </c>
      <c r="D78" s="11">
        <v>3.1094</v>
      </c>
      <c r="E78" s="3">
        <v>1410890.44</v>
      </c>
      <c r="F78" s="11">
        <v>75</v>
      </c>
      <c r="G78" s="3">
        <v>409.95</v>
      </c>
      <c r="H78" s="11">
        <v>3.1303</v>
      </c>
      <c r="I78" s="12"/>
      <c r="L78" s="3"/>
      <c r="M78" s="3"/>
      <c r="N78" s="3"/>
    </row>
    <row r="79" spans="1:14" ht="12.75">
      <c r="A79" s="2">
        <v>74</v>
      </c>
      <c r="B79" s="3">
        <v>14596</v>
      </c>
      <c r="C79" s="2" t="s">
        <v>80</v>
      </c>
      <c r="D79" s="11">
        <v>6.521</v>
      </c>
      <c r="E79" s="3">
        <v>2664509.2</v>
      </c>
      <c r="F79" s="11">
        <v>33.1449</v>
      </c>
      <c r="G79" s="3">
        <v>163706.69</v>
      </c>
      <c r="H79" s="11">
        <v>8.0621</v>
      </c>
      <c r="I79" s="12"/>
      <c r="L79" s="3"/>
      <c r="M79" s="3"/>
      <c r="N79" s="3"/>
    </row>
    <row r="80" spans="1:14" ht="12.75">
      <c r="A80" s="2">
        <v>75</v>
      </c>
      <c r="B80" s="3">
        <v>5881</v>
      </c>
      <c r="C80" s="2" t="s">
        <v>81</v>
      </c>
      <c r="D80" s="11">
        <v>3.2154</v>
      </c>
      <c r="E80" s="3">
        <v>886686.77</v>
      </c>
      <c r="F80" s="11">
        <v>9.1265</v>
      </c>
      <c r="G80" s="3">
        <v>13064.51</v>
      </c>
      <c r="H80" s="11">
        <v>3.3012</v>
      </c>
      <c r="I80" s="12"/>
      <c r="L80" s="3"/>
      <c r="M80" s="3"/>
      <c r="N80" s="3"/>
    </row>
    <row r="81" spans="1:14" ht="12.75">
      <c r="A81" s="2">
        <v>76</v>
      </c>
      <c r="B81" s="3">
        <v>10150</v>
      </c>
      <c r="C81" s="2" t="s">
        <v>82</v>
      </c>
      <c r="D81" s="11">
        <v>0</v>
      </c>
      <c r="E81" s="3">
        <v>0</v>
      </c>
      <c r="F81" s="11">
        <v>0</v>
      </c>
      <c r="G81" s="3">
        <v>0</v>
      </c>
      <c r="H81" s="11">
        <v>0</v>
      </c>
      <c r="I81" s="12"/>
      <c r="L81" s="3"/>
      <c r="M81" s="3"/>
      <c r="N81" s="3"/>
    </row>
    <row r="82" spans="1:14" ht="12.75">
      <c r="A82" s="2">
        <v>77</v>
      </c>
      <c r="B82" s="3">
        <v>6730</v>
      </c>
      <c r="C82" s="2" t="s">
        <v>83</v>
      </c>
      <c r="D82" s="11">
        <v>0.2305</v>
      </c>
      <c r="E82" s="3">
        <v>1351388.41</v>
      </c>
      <c r="F82" s="11">
        <v>170.7852</v>
      </c>
      <c r="G82" s="3">
        <v>48036.55</v>
      </c>
      <c r="H82" s="11">
        <v>6.0849</v>
      </c>
      <c r="I82" s="12"/>
      <c r="L82" s="3"/>
      <c r="M82" s="3"/>
      <c r="N82" s="3"/>
    </row>
    <row r="83" spans="1:14" ht="12.75">
      <c r="A83" s="2">
        <v>78</v>
      </c>
      <c r="B83" s="3">
        <v>1613</v>
      </c>
      <c r="C83" s="2" t="s">
        <v>84</v>
      </c>
      <c r="D83" s="11">
        <v>9.6302</v>
      </c>
      <c r="E83" s="3">
        <v>133090.15</v>
      </c>
      <c r="F83" s="11">
        <v>21</v>
      </c>
      <c r="G83" s="3">
        <v>2632.85</v>
      </c>
      <c r="H83" s="11">
        <v>9.8508</v>
      </c>
      <c r="I83" s="12"/>
      <c r="L83" s="3"/>
      <c r="M83" s="3"/>
      <c r="N83" s="3"/>
    </row>
    <row r="84" spans="1:14" ht="12.75">
      <c r="A84" s="2">
        <v>79</v>
      </c>
      <c r="B84" s="3">
        <v>23223</v>
      </c>
      <c r="C84" s="2" t="s">
        <v>85</v>
      </c>
      <c r="D84" s="11">
        <v>5.0991</v>
      </c>
      <c r="E84" s="3">
        <v>5157236.97</v>
      </c>
      <c r="F84" s="11">
        <v>5.8695</v>
      </c>
      <c r="G84" s="3">
        <v>18585.7</v>
      </c>
      <c r="H84" s="11">
        <v>5.1019</v>
      </c>
      <c r="I84" s="12"/>
      <c r="L84" s="3"/>
      <c r="M84" s="3"/>
      <c r="N84" s="3"/>
    </row>
    <row r="85" spans="1:14" ht="12.75">
      <c r="A85" s="2">
        <v>80</v>
      </c>
      <c r="B85" s="3">
        <v>9834</v>
      </c>
      <c r="C85" s="2" t="s">
        <v>86</v>
      </c>
      <c r="D85" s="11">
        <v>12.1219</v>
      </c>
      <c r="E85" s="3">
        <v>1812172.28</v>
      </c>
      <c r="F85" s="11">
        <v>10.7072</v>
      </c>
      <c r="G85" s="3">
        <v>361179.39</v>
      </c>
      <c r="H85" s="11">
        <v>11.8868</v>
      </c>
      <c r="I85" s="12"/>
      <c r="L85" s="3"/>
      <c r="M85" s="3"/>
      <c r="N85" s="3"/>
    </row>
    <row r="86" spans="1:14" ht="12.75">
      <c r="A86" s="2">
        <v>81</v>
      </c>
      <c r="B86" s="3">
        <v>10044</v>
      </c>
      <c r="C86" s="2" t="s">
        <v>87</v>
      </c>
      <c r="D86" s="11">
        <v>8.5839</v>
      </c>
      <c r="E86" s="3">
        <v>2061409.76</v>
      </c>
      <c r="F86" s="11">
        <v>23.874</v>
      </c>
      <c r="G86" s="3">
        <v>177694.37</v>
      </c>
      <c r="H86" s="11">
        <v>9.7973</v>
      </c>
      <c r="I86" s="12"/>
      <c r="L86" s="3"/>
      <c r="M86" s="3"/>
      <c r="N86" s="3"/>
    </row>
    <row r="87" spans="1:14" ht="12.75">
      <c r="A87" s="2">
        <v>82</v>
      </c>
      <c r="B87" s="3">
        <v>2010</v>
      </c>
      <c r="C87" s="2" t="s">
        <v>88</v>
      </c>
      <c r="D87" s="11">
        <v>0.0249</v>
      </c>
      <c r="E87" s="3">
        <v>539886.68</v>
      </c>
      <c r="F87" s="11">
        <v>0</v>
      </c>
      <c r="G87" s="3">
        <v>1210</v>
      </c>
      <c r="H87" s="11">
        <v>0.0248</v>
      </c>
      <c r="I87" s="12"/>
      <c r="L87" s="3"/>
      <c r="M87" s="3"/>
      <c r="N87" s="3"/>
    </row>
    <row r="88" spans="1:14" ht="12.75">
      <c r="A88" s="2">
        <v>83</v>
      </c>
      <c r="B88" s="3">
        <v>18253</v>
      </c>
      <c r="C88" s="2" t="s">
        <v>89</v>
      </c>
      <c r="D88" s="11">
        <v>8.0062</v>
      </c>
      <c r="E88" s="3">
        <v>2112255.97</v>
      </c>
      <c r="F88" s="11">
        <v>12.2389</v>
      </c>
      <c r="G88" s="3">
        <v>185719.68</v>
      </c>
      <c r="H88" s="11">
        <v>8.3483</v>
      </c>
      <c r="I88" s="12"/>
      <c r="L88" s="3"/>
      <c r="M88" s="3"/>
      <c r="N88" s="3"/>
    </row>
    <row r="89" spans="1:14" ht="12.75">
      <c r="A89" s="2">
        <v>84</v>
      </c>
      <c r="B89" s="3">
        <v>6272</v>
      </c>
      <c r="C89" s="2" t="s">
        <v>90</v>
      </c>
      <c r="D89" s="11">
        <v>9.8391</v>
      </c>
      <c r="E89" s="3">
        <v>1260326.21</v>
      </c>
      <c r="F89" s="11">
        <v>4.9842</v>
      </c>
      <c r="G89" s="3">
        <v>126900.18</v>
      </c>
      <c r="H89" s="11">
        <v>9.395</v>
      </c>
      <c r="I89" s="12"/>
      <c r="L89" s="3"/>
      <c r="M89" s="3"/>
      <c r="N89" s="3"/>
    </row>
    <row r="90" spans="1:14" ht="12.75">
      <c r="A90" s="2">
        <v>85</v>
      </c>
      <c r="B90" s="2">
        <v>137</v>
      </c>
      <c r="C90" s="2" t="s">
        <v>91</v>
      </c>
      <c r="D90" s="11">
        <v>6.4458</v>
      </c>
      <c r="E90" s="3">
        <v>22470.32</v>
      </c>
      <c r="F90" s="11">
        <v>0</v>
      </c>
      <c r="G90" s="3">
        <v>0</v>
      </c>
      <c r="H90" s="11">
        <v>6.4458</v>
      </c>
      <c r="I90" s="12"/>
      <c r="L90" s="3"/>
      <c r="M90" s="3"/>
      <c r="N90" s="3"/>
    </row>
    <row r="91" spans="1:14" ht="12.75">
      <c r="A91" s="2">
        <v>86</v>
      </c>
      <c r="B91" s="2">
        <v>218</v>
      </c>
      <c r="C91" s="2" t="s">
        <v>92</v>
      </c>
      <c r="D91" s="11">
        <v>5.4143</v>
      </c>
      <c r="E91" s="3">
        <v>29791.7</v>
      </c>
      <c r="F91" s="11">
        <v>71.3927</v>
      </c>
      <c r="G91" s="3">
        <v>317.12</v>
      </c>
      <c r="H91" s="11">
        <v>6.1092</v>
      </c>
      <c r="I91" s="12"/>
      <c r="L91" s="3"/>
      <c r="M91" s="3"/>
      <c r="N91" s="3"/>
    </row>
    <row r="92" spans="1:14" ht="12.75">
      <c r="A92" s="2">
        <v>87</v>
      </c>
      <c r="B92" s="2">
        <v>179</v>
      </c>
      <c r="C92" s="2" t="s">
        <v>93</v>
      </c>
      <c r="D92" s="11">
        <v>18.6418</v>
      </c>
      <c r="E92" s="3">
        <v>38269.72</v>
      </c>
      <c r="F92" s="11">
        <v>4</v>
      </c>
      <c r="G92" s="3">
        <v>246</v>
      </c>
      <c r="H92" s="11">
        <v>18.5483</v>
      </c>
      <c r="I92" s="12"/>
      <c r="L92" s="3"/>
      <c r="M92" s="3"/>
      <c r="N92" s="3"/>
    </row>
    <row r="93" spans="1:14" ht="12.75">
      <c r="A93" s="2">
        <v>88</v>
      </c>
      <c r="B93" s="2">
        <v>153</v>
      </c>
      <c r="C93" s="2" t="s">
        <v>94</v>
      </c>
      <c r="D93" s="11">
        <v>3.9955</v>
      </c>
      <c r="E93" s="3">
        <v>78399.93</v>
      </c>
      <c r="F93" s="11">
        <v>13.5965</v>
      </c>
      <c r="G93" s="3">
        <v>12318</v>
      </c>
      <c r="H93" s="11">
        <v>5.2992</v>
      </c>
      <c r="I93" s="12"/>
      <c r="L93" s="3"/>
      <c r="M93" s="3"/>
      <c r="N93" s="3"/>
    </row>
    <row r="94" spans="1:14" ht="12.75">
      <c r="A94" s="2">
        <v>89</v>
      </c>
      <c r="B94" s="2">
        <v>148</v>
      </c>
      <c r="C94" s="2" t="s">
        <v>98</v>
      </c>
      <c r="D94" s="11">
        <v>0.0005</v>
      </c>
      <c r="E94" s="3">
        <v>158171.8</v>
      </c>
      <c r="F94" s="11">
        <v>0</v>
      </c>
      <c r="G94" s="3">
        <v>0</v>
      </c>
      <c r="H94" s="11">
        <v>0.0005</v>
      </c>
      <c r="I94" s="12"/>
      <c r="L94" s="3"/>
      <c r="M94" s="3"/>
      <c r="N94" s="3"/>
    </row>
    <row r="95" spans="1:14" ht="12.75">
      <c r="A95" s="2" t="s">
        <v>95</v>
      </c>
      <c r="B95" s="2">
        <v>720592</v>
      </c>
      <c r="D95" s="11"/>
      <c r="E95" s="3"/>
      <c r="F95" s="11"/>
      <c r="G95" s="3"/>
      <c r="H95" s="11"/>
      <c r="I95" s="12"/>
      <c r="L95" s="3"/>
      <c r="M95" s="3"/>
      <c r="N95" s="3"/>
    </row>
    <row r="96" spans="1:14" s="1" customFormat="1" ht="12.75">
      <c r="A96" s="34" t="s">
        <v>96</v>
      </c>
      <c r="B96" s="34"/>
      <c r="C96" s="34"/>
      <c r="D96" s="14">
        <v>11.363007620582021</v>
      </c>
      <c r="E96" s="15">
        <v>140453000.76000002</v>
      </c>
      <c r="F96" s="14">
        <v>22.745770973958592</v>
      </c>
      <c r="G96" s="15">
        <v>11539000.899999997</v>
      </c>
      <c r="H96" s="14">
        <v>12.227169649797968</v>
      </c>
      <c r="I96" s="16"/>
      <c r="J96" s="3"/>
      <c r="K96" s="3"/>
      <c r="L96" s="3"/>
      <c r="M96" s="3"/>
      <c r="N96" s="3"/>
    </row>
    <row r="97" spans="4:14" ht="12.75">
      <c r="D97" s="11"/>
      <c r="I97" s="17"/>
      <c r="L97" s="3"/>
      <c r="M97" s="3"/>
      <c r="N97" s="3"/>
    </row>
    <row r="98" spans="4:14" ht="12.75">
      <c r="D98" s="11"/>
      <c r="H98" s="11"/>
      <c r="I98" s="17"/>
      <c r="L98" s="3"/>
      <c r="M98" s="3"/>
      <c r="N98" s="3"/>
    </row>
    <row r="99" spans="1:14" ht="18">
      <c r="A99" s="27" t="s">
        <v>0</v>
      </c>
      <c r="B99" s="27"/>
      <c r="C99" s="27"/>
      <c r="D99" s="27"/>
      <c r="E99" s="27"/>
      <c r="F99" s="27"/>
      <c r="G99" s="27"/>
      <c r="H99" s="27"/>
      <c r="I99" s="17"/>
      <c r="L99" s="3"/>
      <c r="M99" s="3"/>
      <c r="N99" s="3"/>
    </row>
    <row r="100" spans="1:14" ht="18">
      <c r="A100" s="27" t="s">
        <v>109</v>
      </c>
      <c r="B100" s="27"/>
      <c r="C100" s="27"/>
      <c r="D100" s="27"/>
      <c r="E100" s="27"/>
      <c r="F100" s="27"/>
      <c r="G100" s="27"/>
      <c r="H100" s="27"/>
      <c r="I100" s="17"/>
      <c r="L100" s="3"/>
      <c r="M100" s="3"/>
      <c r="N100" s="3"/>
    </row>
    <row r="101" spans="9:14" ht="13.5" thickBot="1">
      <c r="I101" s="17"/>
      <c r="L101" s="3"/>
      <c r="M101" s="3"/>
      <c r="N101" s="3"/>
    </row>
    <row r="102" spans="1:14" ht="12.75">
      <c r="A102" s="4"/>
      <c r="B102" s="5"/>
      <c r="C102" s="6"/>
      <c r="D102" s="28" t="s">
        <v>1</v>
      </c>
      <c r="E102" s="29"/>
      <c r="F102" s="28" t="s">
        <v>2</v>
      </c>
      <c r="G102" s="29"/>
      <c r="H102" s="7"/>
      <c r="I102" s="17"/>
      <c r="L102" s="3"/>
      <c r="M102" s="3"/>
      <c r="N102" s="3"/>
    </row>
    <row r="103" spans="1:14" ht="13.5" thickBot="1">
      <c r="A103" s="18"/>
      <c r="B103" s="19"/>
      <c r="C103" s="8" t="s">
        <v>97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L103" s="3"/>
      <c r="M103" s="3"/>
      <c r="N103" s="3"/>
    </row>
    <row r="104" spans="1:14" ht="11.25">
      <c r="A104" s="13"/>
      <c r="B104" s="3">
        <v>1000</v>
      </c>
      <c r="C104" s="20" t="s">
        <v>100</v>
      </c>
      <c r="D104" s="11">
        <v>7.103858709645742</v>
      </c>
      <c r="E104" s="3">
        <v>3426725.3099999996</v>
      </c>
      <c r="F104" s="11">
        <v>13.451407521902231</v>
      </c>
      <c r="G104" s="3">
        <v>475620.3800000001</v>
      </c>
      <c r="H104" s="11">
        <v>7.877502004726036</v>
      </c>
      <c r="I104" s="21"/>
      <c r="L104" s="3"/>
      <c r="M104" s="3"/>
      <c r="N104" s="3"/>
    </row>
    <row r="105" spans="1:14" ht="11.25">
      <c r="A105" s="13"/>
      <c r="B105" s="3">
        <v>5000</v>
      </c>
      <c r="C105" s="20" t="s">
        <v>101</v>
      </c>
      <c r="D105" s="11">
        <v>5.09791445852513</v>
      </c>
      <c r="E105" s="3">
        <v>8275657.780000002</v>
      </c>
      <c r="F105" s="11">
        <v>17.46596284634605</v>
      </c>
      <c r="G105" s="3">
        <v>811221.1800000002</v>
      </c>
      <c r="H105" s="11">
        <v>6.202058450277517</v>
      </c>
      <c r="I105" s="21"/>
      <c r="L105" s="3"/>
      <c r="M105" s="3"/>
      <c r="N105" s="3"/>
    </row>
    <row r="106" spans="1:14" ht="11.25">
      <c r="A106" s="13"/>
      <c r="B106" s="3">
        <v>10000</v>
      </c>
      <c r="C106" s="20" t="s">
        <v>102</v>
      </c>
      <c r="D106" s="11">
        <v>8.312963848169842</v>
      </c>
      <c r="E106" s="3">
        <v>17575968.36</v>
      </c>
      <c r="F106" s="11">
        <v>20.590990942738063</v>
      </c>
      <c r="G106" s="3">
        <v>1059933.0199999998</v>
      </c>
      <c r="H106" s="11">
        <v>9.011287265568583</v>
      </c>
      <c r="I106" s="21"/>
      <c r="L106" s="3"/>
      <c r="M106" s="3"/>
      <c r="N106" s="3"/>
    </row>
    <row r="107" spans="1:14" ht="11.25">
      <c r="A107" s="13"/>
      <c r="B107" s="3">
        <v>20000</v>
      </c>
      <c r="C107" s="20" t="s">
        <v>103</v>
      </c>
      <c r="D107" s="11">
        <v>7.959722077017423</v>
      </c>
      <c r="E107" s="3">
        <v>28145906.819999985</v>
      </c>
      <c r="F107" s="11">
        <v>22.75496854165491</v>
      </c>
      <c r="G107" s="3">
        <v>1854751</v>
      </c>
      <c r="H107" s="11">
        <v>8.874418626012389</v>
      </c>
      <c r="I107" s="21"/>
      <c r="L107" s="3"/>
      <c r="M107" s="3"/>
      <c r="N107" s="3"/>
    </row>
    <row r="108" spans="1:14" ht="11.25">
      <c r="A108" s="13"/>
      <c r="B108" s="3">
        <v>100000</v>
      </c>
      <c r="C108" s="20" t="s">
        <v>104</v>
      </c>
      <c r="D108" s="11">
        <v>6.237740978999319</v>
      </c>
      <c r="E108" s="3">
        <v>30159760.520000033</v>
      </c>
      <c r="F108" s="11">
        <v>22.271477911957838</v>
      </c>
      <c r="G108" s="3">
        <v>4003315.0199999996</v>
      </c>
      <c r="H108" s="11">
        <v>8.116614554514689</v>
      </c>
      <c r="I108" s="21"/>
      <c r="L108" s="3"/>
      <c r="M108" s="3"/>
      <c r="N108" s="3"/>
    </row>
    <row r="109" spans="1:14" ht="11.25">
      <c r="A109" s="22"/>
      <c r="B109" s="3">
        <v>200000</v>
      </c>
      <c r="C109" s="20" t="s">
        <v>105</v>
      </c>
      <c r="D109" s="23">
        <v>18.369300000000013</v>
      </c>
      <c r="E109" s="24">
        <v>52868981.97</v>
      </c>
      <c r="F109" s="23">
        <v>26.605600000000017</v>
      </c>
      <c r="G109" s="24">
        <v>3334160.299999997</v>
      </c>
      <c r="H109" s="23">
        <v>18.857905145010708</v>
      </c>
      <c r="I109" s="25"/>
      <c r="L109" s="3"/>
      <c r="M109" s="3"/>
      <c r="N109" s="3"/>
    </row>
    <row r="110" spans="1:14" ht="11.25">
      <c r="A110" s="22">
        <v>88</v>
      </c>
      <c r="D110" s="11">
        <v>11.363007620582021</v>
      </c>
      <c r="E110" s="3">
        <v>140453000.76000002</v>
      </c>
      <c r="F110" s="11">
        <v>22.745770973958592</v>
      </c>
      <c r="G110" s="3">
        <v>11539000.899999997</v>
      </c>
      <c r="H110" s="11">
        <v>12.227169649797968</v>
      </c>
      <c r="I110" s="25"/>
      <c r="L110" s="3"/>
      <c r="M110" s="3"/>
      <c r="N110" s="3"/>
    </row>
    <row r="111" spans="4:14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L111" s="3"/>
      <c r="M111" s="3"/>
      <c r="N111" s="3"/>
    </row>
    <row r="112" spans="12:14" ht="12.75">
      <c r="L112" s="3"/>
      <c r="M112" s="3"/>
      <c r="N112" s="3"/>
    </row>
    <row r="113" spans="1:14" ht="18">
      <c r="A113" s="27" t="s">
        <v>0</v>
      </c>
      <c r="B113" s="27"/>
      <c r="C113" s="27"/>
      <c r="D113" s="27"/>
      <c r="E113" s="27"/>
      <c r="F113" s="27"/>
      <c r="G113" s="27"/>
      <c r="H113" s="27"/>
      <c r="L113" s="3"/>
      <c r="M113" s="3"/>
      <c r="N113" s="3"/>
    </row>
    <row r="114" spans="1:14" ht="18">
      <c r="A114" s="27" t="s">
        <v>109</v>
      </c>
      <c r="B114" s="27"/>
      <c r="C114" s="27"/>
      <c r="D114" s="27"/>
      <c r="E114" s="27"/>
      <c r="F114" s="27"/>
      <c r="G114" s="27"/>
      <c r="H114" s="27"/>
      <c r="L114" s="3"/>
      <c r="M114" s="3"/>
      <c r="N114" s="3"/>
    </row>
    <row r="115" spans="12:14" ht="12.75">
      <c r="L115" s="3"/>
      <c r="M115" s="3"/>
      <c r="N115" s="3"/>
    </row>
    <row r="116" spans="1:14" ht="15.75">
      <c r="A116" s="30" t="s">
        <v>99</v>
      </c>
      <c r="B116" s="30"/>
      <c r="C116" s="30"/>
      <c r="D116" s="30"/>
      <c r="E116" s="30"/>
      <c r="F116" s="30"/>
      <c r="G116" s="30"/>
      <c r="H116" s="30"/>
      <c r="L116" s="3"/>
      <c r="M116" s="3"/>
      <c r="N116" s="3"/>
    </row>
    <row r="117" spans="12:14" ht="12.75">
      <c r="L117" s="3"/>
      <c r="M117" s="3"/>
      <c r="N117" s="3"/>
    </row>
    <row r="118" spans="1:14" ht="12.75">
      <c r="A118" s="2">
        <v>21</v>
      </c>
      <c r="B118" s="2">
        <v>1</v>
      </c>
      <c r="C118" s="2" t="s">
        <v>27</v>
      </c>
      <c r="L118" s="3"/>
      <c r="M118" s="3"/>
      <c r="N118" s="3"/>
    </row>
    <row r="119" spans="1:14" ht="12.75">
      <c r="A119" s="2">
        <v>37</v>
      </c>
      <c r="B119" s="2">
        <v>2</v>
      </c>
      <c r="C119" s="2" t="s">
        <v>43</v>
      </c>
      <c r="L119" s="3"/>
      <c r="M119" s="3"/>
      <c r="N119" s="3"/>
    </row>
    <row r="120" spans="1:14" ht="12.75">
      <c r="A120" s="2">
        <v>71</v>
      </c>
      <c r="B120" s="2">
        <v>3</v>
      </c>
      <c r="C120" s="2" t="s">
        <v>77</v>
      </c>
      <c r="L120" s="3"/>
      <c r="M120" s="3"/>
      <c r="N120" s="3"/>
    </row>
    <row r="121" spans="1:14" ht="12.75">
      <c r="A121" s="2">
        <v>76</v>
      </c>
      <c r="B121" s="2">
        <v>4</v>
      </c>
      <c r="C121" s="2" t="s">
        <v>82</v>
      </c>
      <c r="L121" s="3"/>
      <c r="M121" s="3"/>
      <c r="N121" s="3"/>
    </row>
    <row r="122" spans="1:14" ht="12.75">
      <c r="A122" s="2">
        <v>0</v>
      </c>
      <c r="B122" s="2">
        <v>5</v>
      </c>
      <c r="C122" s="2" t="e">
        <v>#N/A</v>
      </c>
      <c r="L122" s="3"/>
      <c r="M122" s="3"/>
      <c r="N122" s="3"/>
    </row>
    <row r="123" spans="1:14" ht="12.75">
      <c r="A123" s="2">
        <v>0</v>
      </c>
      <c r="B123" s="2">
        <v>6</v>
      </c>
      <c r="C123" s="2" t="e">
        <v>#N/A</v>
      </c>
      <c r="L123" s="3"/>
      <c r="M123" s="3"/>
      <c r="N123" s="3"/>
    </row>
    <row r="124" spans="1:14" ht="12.75">
      <c r="A124" s="2">
        <v>0</v>
      </c>
      <c r="B124" s="2">
        <v>7</v>
      </c>
      <c r="C124" s="2" t="e">
        <v>#N/A</v>
      </c>
      <c r="L124" s="3"/>
      <c r="M124" s="3"/>
      <c r="N124" s="3"/>
    </row>
    <row r="125" spans="1:14" ht="12.75">
      <c r="A125" s="2">
        <v>0</v>
      </c>
      <c r="B125" s="2">
        <v>8</v>
      </c>
      <c r="C125" s="2" t="e">
        <v>#N/A</v>
      </c>
      <c r="L125" s="3"/>
      <c r="M125" s="3"/>
      <c r="N125" s="3"/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1" dxfId="0" stopIfTrue="1">
      <formula>$L6&gt;0</formula>
    </cfRule>
  </conditionalFormatting>
  <conditionalFormatting sqref="C118:C137 A118:A137">
    <cfRule type="expression" priority="2" dxfId="0" stopIfTrue="1">
      <formula>$A118=0</formula>
    </cfRule>
  </conditionalFormatting>
  <conditionalFormatting sqref="D111:H111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22">
      <selection activeCell="C124" sqref="C124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>
      <c r="A2" s="27" t="s">
        <v>110</v>
      </c>
      <c r="B2" s="27"/>
      <c r="C2" s="27"/>
      <c r="D2" s="27"/>
      <c r="E2" s="27"/>
      <c r="F2" s="27"/>
      <c r="G2" s="27"/>
      <c r="H2" s="27"/>
    </row>
    <row r="3" ht="13.5" thickBot="1"/>
    <row r="4" spans="1:8" ht="12.75">
      <c r="A4" s="4"/>
      <c r="B4" s="5"/>
      <c r="C4" s="6"/>
      <c r="D4" s="28" t="s">
        <v>1</v>
      </c>
      <c r="E4" s="29"/>
      <c r="F4" s="28" t="s">
        <v>2</v>
      </c>
      <c r="G4" s="29"/>
      <c r="H4" s="7"/>
    </row>
    <row r="5" spans="1:8" ht="13.5" thickBot="1">
      <c r="A5" s="31" t="s">
        <v>3</v>
      </c>
      <c r="B5" s="32"/>
      <c r="C5" s="33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4" ht="12.75">
      <c r="A6" s="2">
        <v>1</v>
      </c>
      <c r="B6" s="2">
        <v>320</v>
      </c>
      <c r="C6" s="2" t="s">
        <v>7</v>
      </c>
      <c r="D6" s="11">
        <v>3.8434</v>
      </c>
      <c r="E6" s="3">
        <v>127810.69</v>
      </c>
      <c r="F6" s="11">
        <v>24.7719</v>
      </c>
      <c r="G6" s="3">
        <v>9882.16</v>
      </c>
      <c r="H6" s="11">
        <v>5.3454</v>
      </c>
      <c r="I6" s="12"/>
      <c r="L6" s="3"/>
      <c r="M6" s="3"/>
      <c r="N6" s="3"/>
    </row>
    <row r="7" spans="1:14" ht="12.75">
      <c r="A7" s="2">
        <v>2</v>
      </c>
      <c r="B7" s="2">
        <v>469</v>
      </c>
      <c r="C7" s="2" t="s">
        <v>8</v>
      </c>
      <c r="D7" s="11">
        <v>6.9024</v>
      </c>
      <c r="E7" s="3">
        <v>591434.14</v>
      </c>
      <c r="F7" s="11">
        <v>0.3799</v>
      </c>
      <c r="G7" s="3">
        <v>47468.34</v>
      </c>
      <c r="H7" s="11">
        <v>6.4178</v>
      </c>
      <c r="I7" s="12"/>
      <c r="L7" s="3"/>
      <c r="M7" s="3"/>
      <c r="N7" s="3"/>
    </row>
    <row r="8" spans="1:14" ht="12.75">
      <c r="A8" s="2">
        <v>3</v>
      </c>
      <c r="B8" s="2">
        <v>777</v>
      </c>
      <c r="C8" s="2" t="s">
        <v>9</v>
      </c>
      <c r="D8" s="11">
        <v>3.1969</v>
      </c>
      <c r="E8" s="3">
        <v>182859.38</v>
      </c>
      <c r="F8" s="11">
        <v>0</v>
      </c>
      <c r="G8" s="3">
        <v>31874.29</v>
      </c>
      <c r="H8" s="11">
        <v>2.7224</v>
      </c>
      <c r="I8" s="12"/>
      <c r="L8" s="3"/>
      <c r="M8" s="3"/>
      <c r="N8" s="3"/>
    </row>
    <row r="9" spans="1:14" ht="12.75">
      <c r="A9" s="2">
        <v>4</v>
      </c>
      <c r="B9" s="2">
        <v>309</v>
      </c>
      <c r="C9" s="2" t="s">
        <v>10</v>
      </c>
      <c r="D9" s="11">
        <v>5.9818</v>
      </c>
      <c r="E9" s="3">
        <v>92851.34</v>
      </c>
      <c r="F9" s="11">
        <v>13</v>
      </c>
      <c r="G9" s="3">
        <v>215</v>
      </c>
      <c r="H9" s="11">
        <v>5.998</v>
      </c>
      <c r="I9" s="12"/>
      <c r="L9" s="3"/>
      <c r="M9" s="3"/>
      <c r="N9" s="3"/>
    </row>
    <row r="10" spans="1:14" ht="12.75">
      <c r="A10" s="2">
        <v>5</v>
      </c>
      <c r="B10" s="3">
        <v>1726</v>
      </c>
      <c r="C10" s="2" t="s">
        <v>11</v>
      </c>
      <c r="D10" s="11">
        <v>0.3555</v>
      </c>
      <c r="E10" s="3">
        <v>150980.82</v>
      </c>
      <c r="F10" s="11">
        <v>3.7731</v>
      </c>
      <c r="G10" s="3">
        <v>32359.57</v>
      </c>
      <c r="H10" s="11">
        <v>0.9587</v>
      </c>
      <c r="I10" s="12"/>
      <c r="L10" s="3"/>
      <c r="M10" s="3"/>
      <c r="N10" s="3"/>
    </row>
    <row r="11" spans="1:14" ht="12.75">
      <c r="A11" s="2">
        <v>6</v>
      </c>
      <c r="B11" s="2">
        <v>374</v>
      </c>
      <c r="C11" s="2" t="s">
        <v>12</v>
      </c>
      <c r="D11" s="11">
        <v>1.3918</v>
      </c>
      <c r="E11" s="3">
        <v>105769.27</v>
      </c>
      <c r="F11" s="11">
        <v>8.4911</v>
      </c>
      <c r="G11" s="3">
        <v>11503.22</v>
      </c>
      <c r="H11" s="11">
        <v>2.0882</v>
      </c>
      <c r="I11" s="12"/>
      <c r="L11" s="3"/>
      <c r="M11" s="3"/>
      <c r="N11" s="3"/>
    </row>
    <row r="12" spans="1:14" ht="12.75">
      <c r="A12" s="2">
        <v>7</v>
      </c>
      <c r="B12" s="2">
        <v>427</v>
      </c>
      <c r="C12" s="2" t="s">
        <v>13</v>
      </c>
      <c r="D12" s="11">
        <v>1.2851</v>
      </c>
      <c r="E12" s="3">
        <v>292624.94</v>
      </c>
      <c r="F12" s="11">
        <v>0</v>
      </c>
      <c r="G12" s="3">
        <v>106729.39</v>
      </c>
      <c r="H12" s="11">
        <v>0.9417</v>
      </c>
      <c r="I12" s="12"/>
      <c r="L12" s="3"/>
      <c r="M12" s="3"/>
      <c r="N12" s="3"/>
    </row>
    <row r="13" spans="1:14" ht="12.75">
      <c r="A13" s="2">
        <v>8</v>
      </c>
      <c r="B13" s="2">
        <v>939</v>
      </c>
      <c r="C13" s="2" t="s">
        <v>14</v>
      </c>
      <c r="D13" s="11">
        <v>5.0823</v>
      </c>
      <c r="E13" s="3">
        <v>320608.47</v>
      </c>
      <c r="F13" s="11">
        <v>0</v>
      </c>
      <c r="G13" s="3">
        <v>17861.52</v>
      </c>
      <c r="H13" s="11">
        <v>4.8141</v>
      </c>
      <c r="I13" s="12"/>
      <c r="L13" s="3"/>
      <c r="M13" s="3"/>
      <c r="N13" s="3"/>
    </row>
    <row r="14" spans="1:14" ht="12.75">
      <c r="A14" s="2">
        <v>9</v>
      </c>
      <c r="B14" s="3">
        <v>14618</v>
      </c>
      <c r="C14" s="2" t="s">
        <v>15</v>
      </c>
      <c r="D14" s="11">
        <v>10.4294</v>
      </c>
      <c r="E14" s="3">
        <v>3060839.51</v>
      </c>
      <c r="F14" s="11">
        <v>0.6202</v>
      </c>
      <c r="G14" s="3">
        <v>1485551.05</v>
      </c>
      <c r="H14" s="11">
        <v>7.2242</v>
      </c>
      <c r="I14" s="12"/>
      <c r="L14" s="3"/>
      <c r="M14" s="3"/>
      <c r="N14" s="3"/>
    </row>
    <row r="15" spans="1:14" ht="12.75">
      <c r="A15" s="2">
        <v>10</v>
      </c>
      <c r="B15" s="3">
        <v>2034</v>
      </c>
      <c r="C15" s="2" t="s">
        <v>16</v>
      </c>
      <c r="D15" s="11">
        <v>0</v>
      </c>
      <c r="E15" s="3">
        <v>0</v>
      </c>
      <c r="F15" s="11">
        <v>0</v>
      </c>
      <c r="G15" s="3">
        <v>0</v>
      </c>
      <c r="H15" s="11">
        <v>0</v>
      </c>
      <c r="I15" s="12"/>
      <c r="L15" s="3"/>
      <c r="M15" s="3"/>
      <c r="N15" s="3"/>
    </row>
    <row r="16" spans="1:14" ht="12.75">
      <c r="A16" s="2">
        <v>11</v>
      </c>
      <c r="B16" s="3">
        <v>2136</v>
      </c>
      <c r="C16" s="2" t="s">
        <v>17</v>
      </c>
      <c r="D16" s="11">
        <v>13.176</v>
      </c>
      <c r="E16" s="3">
        <v>348973.05</v>
      </c>
      <c r="F16" s="11">
        <v>0</v>
      </c>
      <c r="G16" s="3">
        <v>449329.67</v>
      </c>
      <c r="H16" s="11">
        <v>5.7598</v>
      </c>
      <c r="I16" s="12"/>
      <c r="L16" s="3"/>
      <c r="M16" s="3"/>
      <c r="N16" s="3"/>
    </row>
    <row r="17" spans="1:14" ht="12.75">
      <c r="A17" s="2">
        <v>12</v>
      </c>
      <c r="B17" s="2">
        <v>205</v>
      </c>
      <c r="C17" s="2" t="s">
        <v>18</v>
      </c>
      <c r="D17" s="11">
        <v>17.7494</v>
      </c>
      <c r="E17" s="3">
        <v>96879.81</v>
      </c>
      <c r="F17" s="11">
        <v>2.2917</v>
      </c>
      <c r="G17" s="3">
        <v>4411.39</v>
      </c>
      <c r="H17" s="11">
        <v>17.0762</v>
      </c>
      <c r="I17" s="12"/>
      <c r="L17" s="3"/>
      <c r="M17" s="3"/>
      <c r="N17" s="3"/>
    </row>
    <row r="18" spans="1:14" ht="12.75">
      <c r="A18" s="2">
        <v>13</v>
      </c>
      <c r="B18" s="3">
        <v>6987</v>
      </c>
      <c r="C18" s="2" t="s">
        <v>19</v>
      </c>
      <c r="D18" s="11">
        <v>19.7887</v>
      </c>
      <c r="E18" s="3">
        <v>1457349.77</v>
      </c>
      <c r="F18" s="11">
        <v>2.5465</v>
      </c>
      <c r="G18" s="3">
        <v>580174.13</v>
      </c>
      <c r="H18" s="11">
        <v>14.8791</v>
      </c>
      <c r="I18" s="12"/>
      <c r="L18" s="3"/>
      <c r="M18" s="3"/>
      <c r="N18" s="3"/>
    </row>
    <row r="19" spans="1:14" ht="12.75">
      <c r="A19" s="2">
        <v>14</v>
      </c>
      <c r="B19" s="3">
        <v>1533</v>
      </c>
      <c r="C19" s="2" t="s">
        <v>20</v>
      </c>
      <c r="D19" s="11">
        <v>6.5224</v>
      </c>
      <c r="E19" s="3">
        <v>271031.82</v>
      </c>
      <c r="F19" s="11">
        <v>0</v>
      </c>
      <c r="G19" s="3">
        <v>92876.81</v>
      </c>
      <c r="H19" s="11">
        <v>4.8578</v>
      </c>
      <c r="I19" s="12"/>
      <c r="L19" s="3"/>
      <c r="M19" s="3"/>
      <c r="N19" s="3"/>
    </row>
    <row r="20" spans="1:14" ht="12.75">
      <c r="A20" s="2">
        <v>15</v>
      </c>
      <c r="B20" s="3">
        <v>1669</v>
      </c>
      <c r="C20" s="2" t="s">
        <v>21</v>
      </c>
      <c r="D20" s="11">
        <v>0</v>
      </c>
      <c r="E20" s="3">
        <v>260718.3</v>
      </c>
      <c r="F20" s="11">
        <v>0.8654</v>
      </c>
      <c r="G20" s="3">
        <v>84638.06</v>
      </c>
      <c r="H20" s="11">
        <v>0.2121</v>
      </c>
      <c r="I20" s="12"/>
      <c r="L20" s="3"/>
      <c r="M20" s="3"/>
      <c r="N20" s="3"/>
    </row>
    <row r="21" spans="1:14" ht="12.75">
      <c r="A21" s="2">
        <v>16</v>
      </c>
      <c r="B21" s="3">
        <v>2081</v>
      </c>
      <c r="C21" s="2" t="s">
        <v>22</v>
      </c>
      <c r="D21" s="11">
        <v>3.3256</v>
      </c>
      <c r="E21" s="3">
        <v>210839.13</v>
      </c>
      <c r="F21" s="11">
        <v>0.2059</v>
      </c>
      <c r="G21" s="3">
        <v>31484.26</v>
      </c>
      <c r="H21" s="11">
        <v>2.9203</v>
      </c>
      <c r="I21" s="12"/>
      <c r="L21" s="3"/>
      <c r="M21" s="3"/>
      <c r="N21" s="3"/>
    </row>
    <row r="22" spans="1:14" ht="12.75">
      <c r="A22" s="2">
        <v>17</v>
      </c>
      <c r="B22" s="3">
        <v>11609</v>
      </c>
      <c r="C22" s="2" t="s">
        <v>23</v>
      </c>
      <c r="D22" s="11">
        <v>2.0679</v>
      </c>
      <c r="E22" s="3">
        <v>2090837.18</v>
      </c>
      <c r="F22" s="11">
        <v>6.0677</v>
      </c>
      <c r="G22" s="3">
        <v>439765.08</v>
      </c>
      <c r="H22" s="11">
        <v>2.7629</v>
      </c>
      <c r="I22" s="12"/>
      <c r="L22" s="3"/>
      <c r="M22" s="3"/>
      <c r="N22" s="3"/>
    </row>
    <row r="23" spans="1:14" ht="12.75">
      <c r="A23" s="2">
        <v>18</v>
      </c>
      <c r="B23" s="3">
        <v>14786</v>
      </c>
      <c r="C23" s="2" t="s">
        <v>24</v>
      </c>
      <c r="D23" s="11">
        <v>8.3469</v>
      </c>
      <c r="E23" s="3">
        <v>3357426.67</v>
      </c>
      <c r="F23" s="11">
        <v>0.8007</v>
      </c>
      <c r="G23" s="3">
        <v>1348633.61</v>
      </c>
      <c r="H23" s="11">
        <v>6.1843</v>
      </c>
      <c r="I23" s="12"/>
      <c r="L23" s="3"/>
      <c r="M23" s="3"/>
      <c r="N23" s="3"/>
    </row>
    <row r="24" spans="1:14" ht="12.75">
      <c r="A24" s="2">
        <v>19</v>
      </c>
      <c r="B24" s="3">
        <v>13881</v>
      </c>
      <c r="C24" s="2" t="s">
        <v>25</v>
      </c>
      <c r="D24" s="11">
        <v>2.3189</v>
      </c>
      <c r="E24" s="3">
        <v>2996687.08</v>
      </c>
      <c r="F24" s="11">
        <v>1.2603</v>
      </c>
      <c r="G24" s="3">
        <v>542886.21</v>
      </c>
      <c r="H24" s="11">
        <v>2.1566</v>
      </c>
      <c r="I24" s="12"/>
      <c r="L24" s="3"/>
      <c r="M24" s="3"/>
      <c r="N24" s="3"/>
    </row>
    <row r="25" spans="1:14" ht="12.75">
      <c r="A25" s="2">
        <v>20</v>
      </c>
      <c r="B25" s="2">
        <v>151</v>
      </c>
      <c r="C25" s="2" t="s">
        <v>26</v>
      </c>
      <c r="D25" s="11">
        <v>1.3793</v>
      </c>
      <c r="E25" s="3">
        <v>72461.39</v>
      </c>
      <c r="F25" s="11">
        <v>89.9224</v>
      </c>
      <c r="G25" s="3">
        <v>501.98</v>
      </c>
      <c r="H25" s="11">
        <v>1.9885</v>
      </c>
      <c r="I25" s="12"/>
      <c r="L25" s="3"/>
      <c r="M25" s="3"/>
      <c r="N25" s="3"/>
    </row>
    <row r="26" spans="1:14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/>
      <c r="L26" s="3"/>
      <c r="M26" s="3"/>
      <c r="N26" s="3"/>
    </row>
    <row r="27" spans="1:14" ht="12.75">
      <c r="A27" s="2">
        <v>22</v>
      </c>
      <c r="B27" s="3">
        <v>1081</v>
      </c>
      <c r="C27" s="2" t="s">
        <v>28</v>
      </c>
      <c r="D27" s="11">
        <v>22.5735</v>
      </c>
      <c r="E27" s="3">
        <v>144576.8</v>
      </c>
      <c r="F27" s="11">
        <v>1.1372</v>
      </c>
      <c r="G27" s="3">
        <v>24000.64</v>
      </c>
      <c r="H27" s="11">
        <v>19.5216</v>
      </c>
      <c r="I27" s="12"/>
      <c r="L27" s="3"/>
      <c r="M27" s="3"/>
      <c r="N27" s="3"/>
    </row>
    <row r="28" spans="1:14" ht="12.75">
      <c r="A28" s="2">
        <v>23</v>
      </c>
      <c r="B28" s="2">
        <v>602</v>
      </c>
      <c r="C28" s="2" t="s">
        <v>29</v>
      </c>
      <c r="D28" s="11">
        <v>2.7775</v>
      </c>
      <c r="E28" s="3">
        <v>48543.48</v>
      </c>
      <c r="F28" s="11">
        <v>18.6506</v>
      </c>
      <c r="G28" s="3">
        <v>2025.11</v>
      </c>
      <c r="H28" s="11">
        <v>3.4132</v>
      </c>
      <c r="I28" s="12"/>
      <c r="L28" s="3"/>
      <c r="M28" s="3"/>
      <c r="N28" s="3"/>
    </row>
    <row r="29" spans="1:14" ht="12.75">
      <c r="A29" s="2">
        <v>24</v>
      </c>
      <c r="B29" s="2">
        <v>508</v>
      </c>
      <c r="C29" s="2" t="s">
        <v>30</v>
      </c>
      <c r="D29" s="11">
        <v>2.316</v>
      </c>
      <c r="E29" s="3">
        <v>105348.16</v>
      </c>
      <c r="F29" s="11">
        <v>0</v>
      </c>
      <c r="G29" s="3">
        <v>63646.88</v>
      </c>
      <c r="H29" s="11">
        <v>1.4437</v>
      </c>
      <c r="I29" s="12"/>
      <c r="L29" s="3"/>
      <c r="M29" s="3"/>
      <c r="N29" s="3"/>
    </row>
    <row r="30" spans="1:14" ht="12.75">
      <c r="A30" s="2">
        <v>25</v>
      </c>
      <c r="B30" s="3">
        <v>1519</v>
      </c>
      <c r="C30" s="2" t="s">
        <v>31</v>
      </c>
      <c r="D30" s="11">
        <v>1.8318</v>
      </c>
      <c r="E30" s="3">
        <v>469289.13</v>
      </c>
      <c r="F30" s="11">
        <v>0.3955</v>
      </c>
      <c r="G30" s="3">
        <v>196813.13</v>
      </c>
      <c r="H30" s="11">
        <v>1.4074</v>
      </c>
      <c r="I30" s="12"/>
      <c r="L30" s="3"/>
      <c r="M30" s="3"/>
      <c r="N30" s="3"/>
    </row>
    <row r="31" spans="1:14" ht="12.75">
      <c r="A31" s="2">
        <v>26</v>
      </c>
      <c r="B31" s="2">
        <v>252</v>
      </c>
      <c r="C31" s="2" t="s">
        <v>32</v>
      </c>
      <c r="D31" s="11">
        <v>24.4779</v>
      </c>
      <c r="E31" s="3">
        <v>30889.83</v>
      </c>
      <c r="F31" s="11">
        <v>76.9465</v>
      </c>
      <c r="G31" s="3">
        <v>58896.46</v>
      </c>
      <c r="H31" s="11">
        <v>58.8953</v>
      </c>
      <c r="I31" s="12"/>
      <c r="L31" s="3"/>
      <c r="M31" s="3"/>
      <c r="N31" s="3"/>
    </row>
    <row r="32" spans="1:14" ht="12.75">
      <c r="A32" s="2">
        <v>27</v>
      </c>
      <c r="B32" s="3">
        <v>3725</v>
      </c>
      <c r="C32" s="2" t="s">
        <v>33</v>
      </c>
      <c r="D32" s="11">
        <v>4.3196</v>
      </c>
      <c r="E32" s="3">
        <v>405129.04</v>
      </c>
      <c r="F32" s="11">
        <v>20.663</v>
      </c>
      <c r="G32" s="3">
        <v>32920.03</v>
      </c>
      <c r="H32" s="11">
        <v>5.5478</v>
      </c>
      <c r="I32" s="12"/>
      <c r="L32" s="3"/>
      <c r="M32" s="3"/>
      <c r="N32" s="3"/>
    </row>
    <row r="33" spans="1:14" ht="12.75">
      <c r="A33" s="2">
        <v>28</v>
      </c>
      <c r="B33" s="3">
        <v>2976</v>
      </c>
      <c r="C33" s="2" t="s">
        <v>34</v>
      </c>
      <c r="D33" s="11">
        <v>45.145</v>
      </c>
      <c r="E33" s="3">
        <v>377839.49</v>
      </c>
      <c r="F33" s="11">
        <v>5.1363</v>
      </c>
      <c r="G33" s="3">
        <v>23783.08</v>
      </c>
      <c r="H33" s="11">
        <v>42.7758</v>
      </c>
      <c r="I33" s="12"/>
      <c r="L33" s="3"/>
      <c r="M33" s="3"/>
      <c r="N33" s="3"/>
    </row>
    <row r="34" spans="1:14" ht="12.75">
      <c r="A34" s="2">
        <v>29</v>
      </c>
      <c r="B34" s="3">
        <v>5457</v>
      </c>
      <c r="C34" s="2" t="s">
        <v>35</v>
      </c>
      <c r="D34" s="11">
        <v>2.7662</v>
      </c>
      <c r="E34" s="3">
        <v>2147270.72</v>
      </c>
      <c r="F34" s="11">
        <v>1.7101</v>
      </c>
      <c r="G34" s="3">
        <v>178116.19</v>
      </c>
      <c r="H34" s="11">
        <v>2.6853</v>
      </c>
      <c r="I34" s="12"/>
      <c r="L34" s="3"/>
      <c r="M34" s="3"/>
      <c r="N34" s="3"/>
    </row>
    <row r="35" spans="1:14" ht="12.75">
      <c r="A35" s="2">
        <v>30</v>
      </c>
      <c r="B35" s="3">
        <v>27406</v>
      </c>
      <c r="C35" s="2" t="s">
        <v>36</v>
      </c>
      <c r="D35" s="11">
        <v>15.389</v>
      </c>
      <c r="E35" s="3">
        <v>5133775.53</v>
      </c>
      <c r="F35" s="11">
        <v>8.0625</v>
      </c>
      <c r="G35" s="3">
        <v>2407650.35</v>
      </c>
      <c r="H35" s="11">
        <v>13.05</v>
      </c>
      <c r="I35" s="12"/>
      <c r="L35" s="3"/>
      <c r="M35" s="3"/>
      <c r="N35" s="3"/>
    </row>
    <row r="36" spans="1:14" ht="12.75">
      <c r="A36" s="2">
        <v>31</v>
      </c>
      <c r="B36" s="2">
        <v>239</v>
      </c>
      <c r="C36" s="2" t="s">
        <v>37</v>
      </c>
      <c r="D36" s="11">
        <v>10.0305</v>
      </c>
      <c r="E36" s="3">
        <v>23211.85</v>
      </c>
      <c r="F36" s="11">
        <v>12.1857</v>
      </c>
      <c r="G36" s="3">
        <v>3102.96</v>
      </c>
      <c r="H36" s="11">
        <v>10.2846</v>
      </c>
      <c r="I36" s="12"/>
      <c r="L36" s="3"/>
      <c r="M36" s="3"/>
      <c r="N36" s="3"/>
    </row>
    <row r="37" spans="1:14" ht="12.75">
      <c r="A37" s="2">
        <v>32</v>
      </c>
      <c r="B37" s="3">
        <v>11582</v>
      </c>
      <c r="C37" s="2" t="s">
        <v>38</v>
      </c>
      <c r="D37" s="11">
        <v>11.5518</v>
      </c>
      <c r="E37" s="3">
        <v>3605122.75</v>
      </c>
      <c r="F37" s="11">
        <v>7.3296</v>
      </c>
      <c r="G37" s="3">
        <v>547655.96</v>
      </c>
      <c r="H37" s="11">
        <v>10.995</v>
      </c>
      <c r="I37" s="12"/>
      <c r="L37" s="3"/>
      <c r="M37" s="3"/>
      <c r="N37" s="3"/>
    </row>
    <row r="38" spans="1:14" ht="12.75">
      <c r="A38" s="2">
        <v>33</v>
      </c>
      <c r="B38" s="3">
        <v>1135</v>
      </c>
      <c r="C38" s="2" t="s">
        <v>39</v>
      </c>
      <c r="D38" s="11">
        <v>2.0469</v>
      </c>
      <c r="E38" s="3">
        <v>290045.03</v>
      </c>
      <c r="F38" s="11">
        <v>14.0053</v>
      </c>
      <c r="G38" s="3">
        <v>5723.07</v>
      </c>
      <c r="H38" s="11">
        <v>2.2783</v>
      </c>
      <c r="I38" s="12"/>
      <c r="L38" s="3"/>
      <c r="M38" s="3"/>
      <c r="N38" s="3"/>
    </row>
    <row r="39" spans="1:14" ht="12.75">
      <c r="A39" s="2">
        <v>34</v>
      </c>
      <c r="B39" s="3">
        <v>4087</v>
      </c>
      <c r="C39" s="2" t="s">
        <v>40</v>
      </c>
      <c r="D39" s="11">
        <v>10.2692</v>
      </c>
      <c r="E39" s="3">
        <v>1197168.8</v>
      </c>
      <c r="F39" s="11">
        <v>0.2425</v>
      </c>
      <c r="G39" s="3">
        <v>315694.81</v>
      </c>
      <c r="H39" s="11">
        <v>8.1769</v>
      </c>
      <c r="I39" s="12"/>
      <c r="L39" s="3"/>
      <c r="M39" s="3"/>
      <c r="N39" s="3"/>
    </row>
    <row r="40" spans="1:14" ht="12.75">
      <c r="A40" s="2">
        <v>35</v>
      </c>
      <c r="B40" s="2">
        <v>427</v>
      </c>
      <c r="C40" s="2" t="s">
        <v>108</v>
      </c>
      <c r="D40" s="11">
        <v>1.3977</v>
      </c>
      <c r="E40" s="3">
        <v>254523.16999999998</v>
      </c>
      <c r="F40" s="11">
        <v>127.7075</v>
      </c>
      <c r="G40" s="3">
        <v>2584.66</v>
      </c>
      <c r="H40" s="11">
        <v>2.6675</v>
      </c>
      <c r="I40" s="12"/>
      <c r="L40" s="3"/>
      <c r="M40" s="3"/>
      <c r="N40" s="3"/>
    </row>
    <row r="41" spans="1:14" ht="12.75">
      <c r="A41" s="2">
        <v>36</v>
      </c>
      <c r="B41" s="3">
        <v>17018</v>
      </c>
      <c r="C41" s="2" t="s">
        <v>42</v>
      </c>
      <c r="D41" s="11">
        <v>9.7222</v>
      </c>
      <c r="E41" s="3">
        <v>3223849.72</v>
      </c>
      <c r="F41" s="11">
        <v>12.9519</v>
      </c>
      <c r="G41" s="3">
        <v>1035256.58</v>
      </c>
      <c r="H41" s="11">
        <v>10.5073</v>
      </c>
      <c r="I41" s="12"/>
      <c r="L41" s="3"/>
      <c r="M41" s="3"/>
      <c r="N41" s="3"/>
    </row>
    <row r="42" spans="1:14" ht="12.75">
      <c r="A42" s="2">
        <v>37</v>
      </c>
      <c r="B42" s="2">
        <v>129</v>
      </c>
      <c r="C42" s="2" t="s">
        <v>43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/>
      <c r="L42" s="3"/>
      <c r="M42" s="3"/>
      <c r="N42" s="3"/>
    </row>
    <row r="43" spans="1:14" ht="12.75">
      <c r="A43" s="2">
        <v>38</v>
      </c>
      <c r="B43" s="2">
        <v>488</v>
      </c>
      <c r="C43" s="2" t="s">
        <v>44</v>
      </c>
      <c r="D43" s="11">
        <v>1.1719</v>
      </c>
      <c r="E43" s="3">
        <v>77006.24</v>
      </c>
      <c r="F43" s="11">
        <v>3.6017</v>
      </c>
      <c r="G43" s="3">
        <v>41310.15</v>
      </c>
      <c r="H43" s="11">
        <v>2.0203</v>
      </c>
      <c r="I43" s="12"/>
      <c r="L43" s="3"/>
      <c r="M43" s="3"/>
      <c r="N43" s="3"/>
    </row>
    <row r="44" spans="1:14" ht="12.75">
      <c r="A44" s="2">
        <v>39</v>
      </c>
      <c r="B44" s="3">
        <v>2818</v>
      </c>
      <c r="C44" s="2" t="s">
        <v>45</v>
      </c>
      <c r="D44" s="11">
        <v>6.0868</v>
      </c>
      <c r="E44" s="3">
        <v>794967.67</v>
      </c>
      <c r="F44" s="11">
        <v>10.069</v>
      </c>
      <c r="G44" s="3">
        <v>147140.31</v>
      </c>
      <c r="H44" s="11">
        <v>6.7087</v>
      </c>
      <c r="I44" s="12"/>
      <c r="L44" s="3"/>
      <c r="M44" s="3"/>
      <c r="N44" s="3"/>
    </row>
    <row r="45" spans="1:14" ht="12.75">
      <c r="A45" s="2">
        <v>40</v>
      </c>
      <c r="B45" s="3">
        <v>20222</v>
      </c>
      <c r="C45" s="2" t="s">
        <v>46</v>
      </c>
      <c r="D45" s="11">
        <v>5.673</v>
      </c>
      <c r="E45" s="3">
        <v>5266881.23</v>
      </c>
      <c r="F45" s="11">
        <v>1.6884</v>
      </c>
      <c r="G45" s="3">
        <v>607000.73</v>
      </c>
      <c r="H45" s="11">
        <v>5.2612</v>
      </c>
      <c r="I45" s="12"/>
      <c r="L45" s="3"/>
      <c r="M45" s="3"/>
      <c r="N45" s="3"/>
    </row>
    <row r="46" spans="1:14" ht="12.75">
      <c r="A46" s="2">
        <v>41</v>
      </c>
      <c r="B46" s="2">
        <v>313</v>
      </c>
      <c r="C46" s="2" t="s">
        <v>47</v>
      </c>
      <c r="D46" s="11">
        <v>1.4384</v>
      </c>
      <c r="E46" s="3">
        <v>33113.46</v>
      </c>
      <c r="F46" s="11">
        <v>8</v>
      </c>
      <c r="G46" s="3">
        <v>163.95</v>
      </c>
      <c r="H46" s="11">
        <v>1.4707</v>
      </c>
      <c r="I46" s="12"/>
      <c r="L46" s="3"/>
      <c r="M46" s="3"/>
      <c r="N46" s="3"/>
    </row>
    <row r="47" spans="1:14" ht="12.75">
      <c r="A47" s="2">
        <v>42</v>
      </c>
      <c r="B47" s="3">
        <v>4172</v>
      </c>
      <c r="C47" s="2" t="s">
        <v>48</v>
      </c>
      <c r="D47" s="11">
        <v>1.4395</v>
      </c>
      <c r="E47" s="3">
        <v>588316.62</v>
      </c>
      <c r="F47" s="11">
        <v>39.0133</v>
      </c>
      <c r="G47" s="3">
        <v>13247.95</v>
      </c>
      <c r="H47" s="11">
        <v>2.267</v>
      </c>
      <c r="I47" s="12"/>
      <c r="L47" s="3"/>
      <c r="M47" s="3"/>
      <c r="N47" s="3"/>
    </row>
    <row r="48" spans="1:14" ht="12.75">
      <c r="A48" s="2">
        <v>43</v>
      </c>
      <c r="B48" s="3">
        <v>2305</v>
      </c>
      <c r="C48" s="2" t="s">
        <v>49</v>
      </c>
      <c r="D48" s="11">
        <v>5.9915</v>
      </c>
      <c r="E48" s="3">
        <v>428897.23</v>
      </c>
      <c r="F48" s="11">
        <v>8.3362</v>
      </c>
      <c r="G48" s="3">
        <v>203653.34</v>
      </c>
      <c r="H48" s="11">
        <v>6.7464</v>
      </c>
      <c r="I48" s="12"/>
      <c r="L48" s="3"/>
      <c r="M48" s="3"/>
      <c r="N48" s="3"/>
    </row>
    <row r="49" spans="1:14" ht="12.75">
      <c r="A49" s="2">
        <v>44</v>
      </c>
      <c r="B49" s="2">
        <v>488</v>
      </c>
      <c r="C49" s="2" t="s">
        <v>50</v>
      </c>
      <c r="D49" s="11">
        <v>10.2403</v>
      </c>
      <c r="E49" s="3">
        <v>46798.75</v>
      </c>
      <c r="F49" s="11">
        <v>5.8287</v>
      </c>
      <c r="G49" s="3">
        <v>5458</v>
      </c>
      <c r="H49" s="11">
        <v>9.7795</v>
      </c>
      <c r="I49" s="12"/>
      <c r="L49" s="3"/>
      <c r="M49" s="3"/>
      <c r="N49" s="3"/>
    </row>
    <row r="50" spans="1:14" ht="12.75">
      <c r="A50" s="2">
        <v>45</v>
      </c>
      <c r="B50" s="3">
        <v>61983</v>
      </c>
      <c r="C50" s="2" t="s">
        <v>51</v>
      </c>
      <c r="D50" s="11">
        <v>3.0394</v>
      </c>
      <c r="E50" s="3">
        <v>9377940.75</v>
      </c>
      <c r="F50" s="11">
        <v>11.8891</v>
      </c>
      <c r="G50" s="3">
        <v>3071780.44</v>
      </c>
      <c r="H50" s="11">
        <v>5.2229</v>
      </c>
      <c r="I50" s="12"/>
      <c r="L50" s="3"/>
      <c r="M50" s="3"/>
      <c r="N50" s="3"/>
    </row>
    <row r="51" spans="1:14" ht="12.75">
      <c r="A51" s="2">
        <v>46</v>
      </c>
      <c r="B51" s="3">
        <v>1862</v>
      </c>
      <c r="C51" s="2" t="s">
        <v>52</v>
      </c>
      <c r="D51" s="11">
        <v>2.1649</v>
      </c>
      <c r="E51" s="3">
        <v>181541.65</v>
      </c>
      <c r="F51" s="11">
        <v>0</v>
      </c>
      <c r="G51" s="3">
        <v>0</v>
      </c>
      <c r="H51" s="11">
        <v>2.1649</v>
      </c>
      <c r="I51" s="12"/>
      <c r="L51" s="3"/>
      <c r="M51" s="3"/>
      <c r="N51" s="3"/>
    </row>
    <row r="52" spans="1:14" ht="12.75">
      <c r="A52" s="2">
        <v>47</v>
      </c>
      <c r="B52" s="2">
        <v>641</v>
      </c>
      <c r="C52" s="2" t="s">
        <v>53</v>
      </c>
      <c r="D52" s="11">
        <v>25.7028</v>
      </c>
      <c r="E52" s="3">
        <v>182057.53</v>
      </c>
      <c r="F52" s="11">
        <v>3.1282</v>
      </c>
      <c r="G52" s="3">
        <v>20174.41</v>
      </c>
      <c r="H52" s="11">
        <v>23.4508</v>
      </c>
      <c r="I52" s="12"/>
      <c r="L52" s="3"/>
      <c r="M52" s="3"/>
      <c r="N52" s="3"/>
    </row>
    <row r="53" spans="1:14" ht="12.75">
      <c r="A53" s="2">
        <v>48</v>
      </c>
      <c r="B53" s="2">
        <v>253</v>
      </c>
      <c r="C53" s="2" t="s">
        <v>54</v>
      </c>
      <c r="D53" s="11">
        <v>7.87</v>
      </c>
      <c r="E53" s="3">
        <v>106949.63</v>
      </c>
      <c r="F53" s="11">
        <v>0</v>
      </c>
      <c r="G53" s="3">
        <v>28303.29</v>
      </c>
      <c r="H53" s="11">
        <v>6.2231</v>
      </c>
      <c r="I53" s="12"/>
      <c r="L53" s="3"/>
      <c r="M53" s="3"/>
      <c r="N53" s="3"/>
    </row>
    <row r="54" spans="1:14" ht="12.75">
      <c r="A54" s="2">
        <v>49</v>
      </c>
      <c r="B54" s="3">
        <v>5646</v>
      </c>
      <c r="C54" s="2" t="s">
        <v>55</v>
      </c>
      <c r="D54" s="11">
        <v>2.1043</v>
      </c>
      <c r="E54" s="3">
        <v>1141788.42</v>
      </c>
      <c r="F54" s="11">
        <v>1</v>
      </c>
      <c r="G54" s="3">
        <v>503186.14</v>
      </c>
      <c r="H54" s="11">
        <v>1.7665</v>
      </c>
      <c r="I54" s="12"/>
      <c r="L54" s="3"/>
      <c r="M54" s="3"/>
      <c r="N54" s="3"/>
    </row>
    <row r="55" spans="1:14" ht="12.75">
      <c r="A55" s="2">
        <v>50</v>
      </c>
      <c r="B55" s="2">
        <v>377</v>
      </c>
      <c r="C55" s="2" t="s">
        <v>56</v>
      </c>
      <c r="D55" s="11">
        <v>11.3851</v>
      </c>
      <c r="E55" s="3">
        <v>32453.37</v>
      </c>
      <c r="F55" s="11">
        <v>33.854</v>
      </c>
      <c r="G55" s="3">
        <v>15579.78</v>
      </c>
      <c r="H55" s="11">
        <v>18.673</v>
      </c>
      <c r="I55" s="12"/>
      <c r="L55" s="3"/>
      <c r="M55" s="3"/>
      <c r="N55" s="3"/>
    </row>
    <row r="56" spans="1:14" ht="12.75">
      <c r="A56" s="2">
        <v>51</v>
      </c>
      <c r="B56" s="3">
        <v>8384</v>
      </c>
      <c r="C56" s="2" t="s">
        <v>57</v>
      </c>
      <c r="D56" s="11">
        <v>1.87</v>
      </c>
      <c r="E56" s="3">
        <v>1357214.06</v>
      </c>
      <c r="F56" s="11">
        <v>4.4</v>
      </c>
      <c r="G56" s="3">
        <v>476920.64</v>
      </c>
      <c r="H56" s="11">
        <v>2.5279</v>
      </c>
      <c r="I56" s="12"/>
      <c r="L56" s="3"/>
      <c r="M56" s="3"/>
      <c r="N56" s="3"/>
    </row>
    <row r="57" spans="1:14" ht="12.75">
      <c r="A57" s="2">
        <v>52</v>
      </c>
      <c r="B57" s="3">
        <v>1430</v>
      </c>
      <c r="C57" s="2" t="s">
        <v>58</v>
      </c>
      <c r="D57" s="11">
        <v>6.5292</v>
      </c>
      <c r="E57" s="3">
        <v>297920.58</v>
      </c>
      <c r="F57" s="11">
        <v>15.8133</v>
      </c>
      <c r="G57" s="3">
        <v>109700.47</v>
      </c>
      <c r="H57" s="11">
        <v>9.0278</v>
      </c>
      <c r="I57" s="12"/>
      <c r="L57" s="3"/>
      <c r="M57" s="3"/>
      <c r="N57" s="3"/>
    </row>
    <row r="58" spans="1:14" ht="12.75">
      <c r="A58" s="2">
        <v>53</v>
      </c>
      <c r="B58" s="3">
        <v>6045</v>
      </c>
      <c r="C58" s="2" t="s">
        <v>59</v>
      </c>
      <c r="D58" s="11">
        <v>6.8891</v>
      </c>
      <c r="E58" s="3">
        <v>1069981.82</v>
      </c>
      <c r="F58" s="11">
        <v>4.1846</v>
      </c>
      <c r="G58" s="3">
        <v>23721.26</v>
      </c>
      <c r="H58" s="11">
        <v>6.8304</v>
      </c>
      <c r="I58" s="12"/>
      <c r="L58" s="3"/>
      <c r="M58" s="3"/>
      <c r="N58" s="3"/>
    </row>
    <row r="59" spans="1:14" ht="12.75">
      <c r="A59" s="2">
        <v>54</v>
      </c>
      <c r="B59" s="2">
        <v>602</v>
      </c>
      <c r="C59" s="2" t="s">
        <v>60</v>
      </c>
      <c r="D59" s="11">
        <v>0.0008</v>
      </c>
      <c r="E59" s="3">
        <v>88016.41</v>
      </c>
      <c r="F59" s="11">
        <v>0</v>
      </c>
      <c r="G59" s="3">
        <v>0</v>
      </c>
      <c r="H59" s="11">
        <v>0.0008</v>
      </c>
      <c r="I59" s="12"/>
      <c r="L59" s="3"/>
      <c r="M59" s="3"/>
      <c r="N59" s="3"/>
    </row>
    <row r="60" spans="1:14" ht="12.75">
      <c r="A60" s="2">
        <v>55</v>
      </c>
      <c r="B60" s="3">
        <v>22019</v>
      </c>
      <c r="C60" s="2" t="s">
        <v>61</v>
      </c>
      <c r="D60" s="11">
        <v>7.3458</v>
      </c>
      <c r="E60" s="3">
        <v>5160403.91</v>
      </c>
      <c r="F60" s="11">
        <v>13.2725</v>
      </c>
      <c r="G60" s="3">
        <v>1034706.47</v>
      </c>
      <c r="H60" s="11">
        <v>8.3357</v>
      </c>
      <c r="I60" s="12"/>
      <c r="L60" s="3"/>
      <c r="M60" s="3"/>
      <c r="N60" s="3"/>
    </row>
    <row r="61" spans="1:14" ht="12.75">
      <c r="A61" s="2">
        <v>56</v>
      </c>
      <c r="B61" s="3">
        <v>5354</v>
      </c>
      <c r="C61" s="2" t="s">
        <v>62</v>
      </c>
      <c r="D61" s="11">
        <v>4.0699</v>
      </c>
      <c r="E61" s="3">
        <v>785926.56</v>
      </c>
      <c r="F61" s="11">
        <v>0.1388</v>
      </c>
      <c r="G61" s="3">
        <v>287613.11</v>
      </c>
      <c r="H61" s="11">
        <v>3.0167</v>
      </c>
      <c r="I61" s="12"/>
      <c r="L61" s="3"/>
      <c r="M61" s="3"/>
      <c r="N61" s="3"/>
    </row>
    <row r="62" spans="1:14" ht="12.75">
      <c r="A62" s="2">
        <v>57</v>
      </c>
      <c r="B62" s="2">
        <v>252</v>
      </c>
      <c r="C62" s="2" t="s">
        <v>63</v>
      </c>
      <c r="D62" s="11">
        <v>17.2962</v>
      </c>
      <c r="E62" s="3">
        <v>89409.02</v>
      </c>
      <c r="F62" s="11">
        <v>188</v>
      </c>
      <c r="G62" s="3">
        <v>23.93</v>
      </c>
      <c r="H62" s="11">
        <v>17.3419</v>
      </c>
      <c r="I62" s="12"/>
      <c r="L62" s="3"/>
      <c r="M62" s="3"/>
      <c r="N62" s="3"/>
    </row>
    <row r="63" spans="1:14" ht="12.75">
      <c r="A63" s="2">
        <v>58</v>
      </c>
      <c r="B63" s="2">
        <v>945</v>
      </c>
      <c r="C63" s="2" t="s">
        <v>64</v>
      </c>
      <c r="D63" s="11">
        <v>3.818</v>
      </c>
      <c r="E63" s="3">
        <v>613667.79</v>
      </c>
      <c r="F63" s="11">
        <v>0.7146</v>
      </c>
      <c r="G63" s="3">
        <v>100775.25</v>
      </c>
      <c r="H63" s="11">
        <v>3.3803</v>
      </c>
      <c r="I63" s="12"/>
      <c r="L63" s="3"/>
      <c r="M63" s="3"/>
      <c r="N63" s="3"/>
    </row>
    <row r="64" spans="1:14" ht="12.75">
      <c r="A64" s="2">
        <v>59</v>
      </c>
      <c r="B64" s="3">
        <v>11335</v>
      </c>
      <c r="C64" s="2" t="s">
        <v>65</v>
      </c>
      <c r="D64" s="11">
        <v>1.8977</v>
      </c>
      <c r="E64" s="3">
        <v>3369308.26</v>
      </c>
      <c r="F64" s="11">
        <v>0.0015</v>
      </c>
      <c r="G64" s="3">
        <v>1217660.14</v>
      </c>
      <c r="H64" s="11">
        <v>1.3944</v>
      </c>
      <c r="I64" s="12"/>
      <c r="L64" s="3"/>
      <c r="M64" s="3"/>
      <c r="N64" s="3"/>
    </row>
    <row r="65" spans="1:14" ht="12.75">
      <c r="A65" s="2">
        <v>60</v>
      </c>
      <c r="B65" s="2">
        <v>123</v>
      </c>
      <c r="C65" s="2" t="s">
        <v>66</v>
      </c>
      <c r="D65" s="11">
        <v>0.0209</v>
      </c>
      <c r="E65" s="3">
        <v>128968.63</v>
      </c>
      <c r="F65" s="11">
        <v>0</v>
      </c>
      <c r="G65" s="3">
        <v>3978.85</v>
      </c>
      <c r="H65" s="11">
        <v>0.0203</v>
      </c>
      <c r="I65" s="12"/>
      <c r="L65" s="3"/>
      <c r="M65" s="3"/>
      <c r="N65" s="3"/>
    </row>
    <row r="66" spans="1:14" ht="12.75">
      <c r="A66" s="2">
        <v>61</v>
      </c>
      <c r="B66" s="3">
        <v>5948</v>
      </c>
      <c r="C66" s="2" t="s">
        <v>67</v>
      </c>
      <c r="D66" s="11">
        <v>12.6405</v>
      </c>
      <c r="E66" s="3">
        <v>1941547.08</v>
      </c>
      <c r="F66" s="11">
        <v>1.9861</v>
      </c>
      <c r="G66" s="3">
        <v>293385.43</v>
      </c>
      <c r="H66" s="11">
        <v>11.2419</v>
      </c>
      <c r="I66" s="12"/>
      <c r="L66" s="3"/>
      <c r="M66" s="3"/>
      <c r="N66" s="3"/>
    </row>
    <row r="67" spans="1:14" ht="12.75">
      <c r="A67" s="2">
        <v>62</v>
      </c>
      <c r="B67" s="3">
        <v>1302</v>
      </c>
      <c r="C67" s="2" t="s">
        <v>68</v>
      </c>
      <c r="D67" s="11">
        <v>32.1459</v>
      </c>
      <c r="E67" s="3">
        <v>111309.45</v>
      </c>
      <c r="F67" s="11">
        <v>23.2351</v>
      </c>
      <c r="G67" s="3">
        <v>293208.58</v>
      </c>
      <c r="H67" s="11">
        <v>25.687</v>
      </c>
      <c r="I67" s="12"/>
      <c r="L67" s="3"/>
      <c r="M67" s="3"/>
      <c r="N67" s="3"/>
    </row>
    <row r="68" spans="1:14" ht="12.75">
      <c r="A68" s="2">
        <v>63</v>
      </c>
      <c r="B68" s="3">
        <v>10276</v>
      </c>
      <c r="C68" s="2" t="s">
        <v>69</v>
      </c>
      <c r="D68" s="11">
        <v>7.4068</v>
      </c>
      <c r="E68" s="3">
        <v>2156956.46</v>
      </c>
      <c r="F68" s="11">
        <v>0.7387</v>
      </c>
      <c r="G68" s="3">
        <v>551387.14</v>
      </c>
      <c r="H68" s="11">
        <v>6.0492</v>
      </c>
      <c r="I68" s="12"/>
      <c r="L68" s="3"/>
      <c r="M68" s="3"/>
      <c r="N68" s="3"/>
    </row>
    <row r="69" spans="1:14" ht="12.75">
      <c r="A69" s="2">
        <v>64</v>
      </c>
      <c r="B69" s="3">
        <v>16128</v>
      </c>
      <c r="C69" s="2" t="s">
        <v>70</v>
      </c>
      <c r="D69" s="11">
        <v>1.4102</v>
      </c>
      <c r="E69" s="3">
        <v>2934609.06</v>
      </c>
      <c r="F69" s="11">
        <v>0.064</v>
      </c>
      <c r="G69" s="3">
        <v>1061626.57</v>
      </c>
      <c r="H69" s="11">
        <v>1.0525</v>
      </c>
      <c r="I69" s="12"/>
      <c r="L69" s="3"/>
      <c r="M69" s="3"/>
      <c r="N69" s="3"/>
    </row>
    <row r="70" spans="1:14" ht="12.75">
      <c r="A70" s="2">
        <v>65</v>
      </c>
      <c r="B70" s="3">
        <v>3894</v>
      </c>
      <c r="C70" s="2" t="s">
        <v>71</v>
      </c>
      <c r="D70" s="11">
        <v>1.5559</v>
      </c>
      <c r="E70" s="3">
        <v>849984.76</v>
      </c>
      <c r="F70" s="11">
        <v>0.1534</v>
      </c>
      <c r="G70" s="3">
        <v>515775.61</v>
      </c>
      <c r="H70" s="11">
        <v>1.0262</v>
      </c>
      <c r="I70" s="12"/>
      <c r="L70" s="3"/>
      <c r="M70" s="3"/>
      <c r="N70" s="3"/>
    </row>
    <row r="71" spans="1:14" ht="12.75">
      <c r="A71" s="2">
        <v>66</v>
      </c>
      <c r="B71" s="2">
        <v>589</v>
      </c>
      <c r="C71" s="2" t="s">
        <v>72</v>
      </c>
      <c r="D71" s="11">
        <v>8.9869</v>
      </c>
      <c r="E71" s="3">
        <v>222897.45</v>
      </c>
      <c r="F71" s="11">
        <v>0</v>
      </c>
      <c r="G71" s="3">
        <v>0</v>
      </c>
      <c r="H71" s="11">
        <v>8.9869</v>
      </c>
      <c r="I71" s="12"/>
      <c r="L71" s="3"/>
      <c r="M71" s="3"/>
      <c r="N71" s="3"/>
    </row>
    <row r="72" spans="1:14" ht="12.75">
      <c r="A72" s="2">
        <v>67</v>
      </c>
      <c r="B72" s="3">
        <v>39355</v>
      </c>
      <c r="C72" s="2" t="s">
        <v>73</v>
      </c>
      <c r="D72" s="11">
        <v>5.0499</v>
      </c>
      <c r="E72" s="3">
        <v>7582941.44</v>
      </c>
      <c r="F72" s="11">
        <v>0.0972</v>
      </c>
      <c r="G72" s="3">
        <v>1873628.52</v>
      </c>
      <c r="H72" s="11">
        <v>4.0686</v>
      </c>
      <c r="I72" s="12"/>
      <c r="L72" s="3"/>
      <c r="M72" s="3"/>
      <c r="N72" s="3"/>
    </row>
    <row r="73" spans="1:14" ht="12.75">
      <c r="A73" s="2">
        <v>68</v>
      </c>
      <c r="B73" s="2">
        <v>232</v>
      </c>
      <c r="C73" s="2" t="s">
        <v>74</v>
      </c>
      <c r="D73" s="11">
        <v>12.6343</v>
      </c>
      <c r="E73" s="3">
        <v>119094.25</v>
      </c>
      <c r="F73" s="11">
        <v>27.3226</v>
      </c>
      <c r="G73" s="3">
        <v>12574.59</v>
      </c>
      <c r="H73" s="11">
        <v>14.0371</v>
      </c>
      <c r="I73" s="12"/>
      <c r="L73" s="3"/>
      <c r="M73" s="3"/>
      <c r="N73" s="3"/>
    </row>
    <row r="74" spans="1:14" ht="12.75">
      <c r="A74" s="2">
        <v>69</v>
      </c>
      <c r="B74" s="3">
        <v>186665</v>
      </c>
      <c r="C74" s="2" t="s">
        <v>75</v>
      </c>
      <c r="D74" s="11">
        <v>15.75882739829423</v>
      </c>
      <c r="E74" s="3">
        <v>56878079.89</v>
      </c>
      <c r="F74" s="11">
        <v>14.521569374362995</v>
      </c>
      <c r="G74" s="3">
        <v>5759084.52</v>
      </c>
      <c r="H74" s="11">
        <v>15.645069478375834</v>
      </c>
      <c r="I74" s="12"/>
      <c r="L74" s="3"/>
      <c r="M74" s="3"/>
      <c r="N74" s="3"/>
    </row>
    <row r="75" spans="1:14" ht="12.75">
      <c r="A75" s="2">
        <v>70</v>
      </c>
      <c r="B75" s="3">
        <v>1432</v>
      </c>
      <c r="C75" s="2" t="s">
        <v>76</v>
      </c>
      <c r="D75" s="11">
        <v>7.3085</v>
      </c>
      <c r="E75" s="3">
        <v>369266.19</v>
      </c>
      <c r="F75" s="11">
        <v>10.7169</v>
      </c>
      <c r="G75" s="3">
        <v>81946.58</v>
      </c>
      <c r="H75" s="11">
        <v>7.9275</v>
      </c>
      <c r="I75" s="12"/>
      <c r="L75" s="3"/>
      <c r="M75" s="3"/>
      <c r="N75" s="3"/>
    </row>
    <row r="76" spans="1:14" ht="12.75">
      <c r="A76" s="2">
        <v>71</v>
      </c>
      <c r="B76" s="3">
        <v>19525</v>
      </c>
      <c r="C76" s="2" t="s">
        <v>77</v>
      </c>
      <c r="D76" s="11">
        <v>0</v>
      </c>
      <c r="E76" s="3">
        <v>0</v>
      </c>
      <c r="F76" s="11">
        <v>0</v>
      </c>
      <c r="G76" s="3">
        <v>0</v>
      </c>
      <c r="H76" s="11">
        <v>0</v>
      </c>
      <c r="I76" s="12"/>
      <c r="L76" s="3"/>
      <c r="M76" s="3"/>
      <c r="N76" s="3"/>
    </row>
    <row r="77" spans="1:14" ht="12.75">
      <c r="A77" s="2">
        <v>72</v>
      </c>
      <c r="B77" s="3">
        <v>6170</v>
      </c>
      <c r="C77" s="2" t="s">
        <v>78</v>
      </c>
      <c r="D77" s="11">
        <v>4.1782</v>
      </c>
      <c r="E77" s="3">
        <v>1359164.52</v>
      </c>
      <c r="F77" s="11">
        <v>0.1773</v>
      </c>
      <c r="G77" s="3">
        <v>630446.16</v>
      </c>
      <c r="H77" s="11">
        <v>2.9104</v>
      </c>
      <c r="I77" s="12"/>
      <c r="L77" s="3"/>
      <c r="M77" s="3"/>
      <c r="N77" s="3"/>
    </row>
    <row r="78" spans="1:14" ht="12.75">
      <c r="A78" s="2">
        <v>73</v>
      </c>
      <c r="B78" s="3">
        <v>6165</v>
      </c>
      <c r="C78" s="2" t="s">
        <v>79</v>
      </c>
      <c r="D78" s="11">
        <v>1.1658</v>
      </c>
      <c r="E78" s="3">
        <v>1228844.56</v>
      </c>
      <c r="F78" s="11">
        <v>0.0049</v>
      </c>
      <c r="G78" s="3">
        <v>483006.35</v>
      </c>
      <c r="H78" s="11">
        <v>0.8382</v>
      </c>
      <c r="I78" s="12"/>
      <c r="L78" s="3"/>
      <c r="M78" s="3"/>
      <c r="N78" s="3"/>
    </row>
    <row r="79" spans="1:14" ht="12.75">
      <c r="A79" s="2">
        <v>74</v>
      </c>
      <c r="B79" s="3">
        <v>14596</v>
      </c>
      <c r="C79" s="2" t="s">
        <v>80</v>
      </c>
      <c r="D79" s="11">
        <v>5.4488</v>
      </c>
      <c r="E79" s="3">
        <v>2817422.05</v>
      </c>
      <c r="F79" s="11">
        <v>5.39</v>
      </c>
      <c r="G79" s="3">
        <v>959132.03</v>
      </c>
      <c r="H79" s="11">
        <v>5.4338</v>
      </c>
      <c r="I79" s="12"/>
      <c r="L79" s="3"/>
      <c r="M79" s="3"/>
      <c r="N79" s="3"/>
    </row>
    <row r="80" spans="1:14" ht="12.75">
      <c r="A80" s="2">
        <v>75</v>
      </c>
      <c r="B80" s="3">
        <v>5881</v>
      </c>
      <c r="C80" s="2" t="s">
        <v>81</v>
      </c>
      <c r="D80" s="11">
        <v>1.6573</v>
      </c>
      <c r="E80" s="3">
        <v>843182.74</v>
      </c>
      <c r="F80" s="11">
        <v>0.3612</v>
      </c>
      <c r="G80" s="3">
        <v>105587.87</v>
      </c>
      <c r="H80" s="11">
        <v>1.5131</v>
      </c>
      <c r="I80" s="12"/>
      <c r="L80" s="3"/>
      <c r="M80" s="3"/>
      <c r="N80" s="3"/>
    </row>
    <row r="81" spans="1:14" ht="12.75">
      <c r="A81" s="2">
        <v>76</v>
      </c>
      <c r="B81" s="3">
        <v>10150</v>
      </c>
      <c r="C81" s="2" t="s">
        <v>82</v>
      </c>
      <c r="D81" s="11">
        <v>0</v>
      </c>
      <c r="E81" s="3">
        <v>0</v>
      </c>
      <c r="F81" s="11">
        <v>0</v>
      </c>
      <c r="G81" s="3">
        <v>0</v>
      </c>
      <c r="H81" s="11">
        <v>0</v>
      </c>
      <c r="I81" s="12"/>
      <c r="L81" s="3"/>
      <c r="M81" s="3"/>
      <c r="N81" s="3"/>
    </row>
    <row r="82" spans="1:14" ht="12.75">
      <c r="A82" s="2">
        <v>77</v>
      </c>
      <c r="B82" s="3">
        <v>6730</v>
      </c>
      <c r="C82" s="2" t="s">
        <v>83</v>
      </c>
      <c r="D82" s="11">
        <v>7.0233</v>
      </c>
      <c r="E82" s="3">
        <v>1210626.16</v>
      </c>
      <c r="F82" s="11">
        <v>2.9028</v>
      </c>
      <c r="G82" s="3">
        <v>441668.62</v>
      </c>
      <c r="H82" s="11">
        <v>5.9219</v>
      </c>
      <c r="I82" s="12"/>
      <c r="L82" s="3"/>
      <c r="M82" s="3"/>
      <c r="N82" s="3"/>
    </row>
    <row r="83" spans="1:14" ht="12.75">
      <c r="A83" s="2">
        <v>78</v>
      </c>
      <c r="B83" s="3">
        <v>1613</v>
      </c>
      <c r="C83" s="2" t="s">
        <v>84</v>
      </c>
      <c r="D83" s="11">
        <v>4.7187</v>
      </c>
      <c r="E83" s="3">
        <v>458030</v>
      </c>
      <c r="F83" s="11">
        <v>0.1155</v>
      </c>
      <c r="G83" s="3">
        <v>107826.54</v>
      </c>
      <c r="H83" s="11">
        <v>3.8415</v>
      </c>
      <c r="I83" s="12"/>
      <c r="L83" s="3"/>
      <c r="M83" s="3"/>
      <c r="N83" s="3"/>
    </row>
    <row r="84" spans="1:14" ht="12.75">
      <c r="A84" s="2">
        <v>79</v>
      </c>
      <c r="B84" s="3">
        <v>23223</v>
      </c>
      <c r="C84" s="2" t="s">
        <v>85</v>
      </c>
      <c r="D84" s="11">
        <v>6.5648</v>
      </c>
      <c r="E84" s="3">
        <v>5372166.26</v>
      </c>
      <c r="F84" s="11">
        <v>1.6417</v>
      </c>
      <c r="G84" s="3">
        <v>2401216.05</v>
      </c>
      <c r="H84" s="11">
        <v>5.044</v>
      </c>
      <c r="I84" s="12"/>
      <c r="L84" s="3"/>
      <c r="M84" s="3"/>
      <c r="N84" s="3"/>
    </row>
    <row r="85" spans="1:14" ht="12.75">
      <c r="A85" s="2">
        <v>80</v>
      </c>
      <c r="B85" s="3">
        <v>9834</v>
      </c>
      <c r="C85" s="2" t="s">
        <v>86</v>
      </c>
      <c r="D85" s="11">
        <v>10.9244</v>
      </c>
      <c r="E85" s="3">
        <v>1814284.79</v>
      </c>
      <c r="F85" s="11">
        <v>0.1541</v>
      </c>
      <c r="G85" s="3">
        <v>658876.9</v>
      </c>
      <c r="H85" s="11">
        <v>8.0551</v>
      </c>
      <c r="I85" s="12"/>
      <c r="L85" s="3"/>
      <c r="M85" s="3"/>
      <c r="N85" s="3"/>
    </row>
    <row r="86" spans="1:14" ht="12.75">
      <c r="A86" s="2">
        <v>81</v>
      </c>
      <c r="B86" s="3">
        <v>10044</v>
      </c>
      <c r="C86" s="2" t="s">
        <v>87</v>
      </c>
      <c r="D86" s="11">
        <v>7.8236</v>
      </c>
      <c r="E86" s="3">
        <v>1907301.89</v>
      </c>
      <c r="F86" s="11">
        <v>14.4312</v>
      </c>
      <c r="G86" s="3">
        <v>1615618.9</v>
      </c>
      <c r="H86" s="11">
        <v>10.8538</v>
      </c>
      <c r="I86" s="12"/>
      <c r="L86" s="3"/>
      <c r="M86" s="3"/>
      <c r="N86" s="3"/>
    </row>
    <row r="87" spans="1:14" ht="12.75">
      <c r="A87" s="2">
        <v>82</v>
      </c>
      <c r="B87" s="3">
        <v>2010</v>
      </c>
      <c r="C87" s="2" t="s">
        <v>88</v>
      </c>
      <c r="D87" s="11">
        <v>0.9156</v>
      </c>
      <c r="E87" s="3">
        <v>398107.83999999997</v>
      </c>
      <c r="F87" s="11">
        <v>0.5564</v>
      </c>
      <c r="G87" s="3">
        <v>146861.31</v>
      </c>
      <c r="H87" s="11">
        <v>0.8188</v>
      </c>
      <c r="I87" s="12"/>
      <c r="L87" s="3"/>
      <c r="M87" s="3"/>
      <c r="N87" s="3"/>
    </row>
    <row r="88" spans="1:14" ht="12.75">
      <c r="A88" s="2">
        <v>83</v>
      </c>
      <c r="B88" s="3">
        <v>18253</v>
      </c>
      <c r="C88" s="2" t="s">
        <v>89</v>
      </c>
      <c r="D88" s="11">
        <v>2.3011</v>
      </c>
      <c r="E88" s="3">
        <v>9055964.74</v>
      </c>
      <c r="F88" s="11">
        <v>4.4493</v>
      </c>
      <c r="G88" s="3">
        <v>1289285.81</v>
      </c>
      <c r="H88" s="11">
        <v>2.5688</v>
      </c>
      <c r="I88" s="12"/>
      <c r="L88" s="3"/>
      <c r="M88" s="3"/>
      <c r="N88" s="3"/>
    </row>
    <row r="89" spans="1:14" ht="12.75">
      <c r="A89" s="2">
        <v>84</v>
      </c>
      <c r="B89" s="3">
        <v>6272</v>
      </c>
      <c r="C89" s="2" t="s">
        <v>90</v>
      </c>
      <c r="D89" s="11">
        <v>3.8282</v>
      </c>
      <c r="E89" s="3">
        <v>3265341.52</v>
      </c>
      <c r="F89" s="11">
        <v>0.097</v>
      </c>
      <c r="G89" s="3">
        <v>539022.78</v>
      </c>
      <c r="H89" s="11">
        <v>3.2995</v>
      </c>
      <c r="I89" s="12"/>
      <c r="L89" s="3"/>
      <c r="M89" s="3"/>
      <c r="N89" s="3"/>
    </row>
    <row r="90" spans="1:14" ht="12.75">
      <c r="A90" s="2">
        <v>85</v>
      </c>
      <c r="B90" s="2">
        <v>137</v>
      </c>
      <c r="C90" s="2" t="s">
        <v>91</v>
      </c>
      <c r="D90" s="11">
        <v>6.9556</v>
      </c>
      <c r="E90" s="3">
        <v>31495.07</v>
      </c>
      <c r="F90" s="11">
        <v>1</v>
      </c>
      <c r="G90" s="3">
        <v>574.42</v>
      </c>
      <c r="H90" s="11">
        <v>6.8489</v>
      </c>
      <c r="I90" s="12"/>
      <c r="L90" s="3"/>
      <c r="M90" s="3"/>
      <c r="N90" s="3"/>
    </row>
    <row r="91" spans="1:14" ht="12.75">
      <c r="A91" s="2">
        <v>86</v>
      </c>
      <c r="B91" s="2">
        <v>218</v>
      </c>
      <c r="C91" s="2" t="s">
        <v>92</v>
      </c>
      <c r="D91" s="11">
        <v>3.795</v>
      </c>
      <c r="E91" s="3">
        <v>33237.38</v>
      </c>
      <c r="F91" s="11">
        <v>0</v>
      </c>
      <c r="G91" s="3">
        <v>0</v>
      </c>
      <c r="H91" s="11">
        <v>3.795</v>
      </c>
      <c r="I91" s="12"/>
      <c r="L91" s="3"/>
      <c r="M91" s="3"/>
      <c r="N91" s="3"/>
    </row>
    <row r="92" spans="1:14" ht="12.75">
      <c r="A92" s="2">
        <v>87</v>
      </c>
      <c r="B92" s="2">
        <v>179</v>
      </c>
      <c r="C92" s="2" t="s">
        <v>93</v>
      </c>
      <c r="D92" s="11">
        <v>9.7721</v>
      </c>
      <c r="E92" s="3">
        <v>65983.58</v>
      </c>
      <c r="F92" s="11">
        <v>0.296</v>
      </c>
      <c r="G92" s="3">
        <v>3332.81</v>
      </c>
      <c r="H92" s="11">
        <v>9.3165</v>
      </c>
      <c r="I92" s="12"/>
      <c r="L92" s="3"/>
      <c r="M92" s="3"/>
      <c r="N92" s="3"/>
    </row>
    <row r="93" spans="1:14" ht="12.75">
      <c r="A93" s="2">
        <v>88</v>
      </c>
      <c r="B93" s="2">
        <v>153</v>
      </c>
      <c r="C93" s="2" t="s">
        <v>94</v>
      </c>
      <c r="D93" s="11">
        <v>16.9499</v>
      </c>
      <c r="E93" s="3">
        <v>49107.98</v>
      </c>
      <c r="F93" s="11">
        <v>20.354</v>
      </c>
      <c r="G93" s="3">
        <v>2740.61</v>
      </c>
      <c r="H93" s="11">
        <v>17.1298</v>
      </c>
      <c r="I93" s="12"/>
      <c r="L93" s="3"/>
      <c r="M93" s="3"/>
      <c r="N93" s="3"/>
    </row>
    <row r="94" spans="1:14" ht="12.75">
      <c r="A94" s="2">
        <v>89</v>
      </c>
      <c r="B94" s="2">
        <v>148</v>
      </c>
      <c r="C94" s="2" t="s">
        <v>98</v>
      </c>
      <c r="D94" s="11">
        <v>0.3361</v>
      </c>
      <c r="E94" s="3">
        <v>105982.63</v>
      </c>
      <c r="F94" s="11">
        <v>1</v>
      </c>
      <c r="G94" s="3">
        <v>15.39</v>
      </c>
      <c r="H94" s="11">
        <v>0.3362</v>
      </c>
      <c r="I94" s="12"/>
      <c r="L94" s="3"/>
      <c r="M94" s="3"/>
      <c r="N94" s="3"/>
    </row>
    <row r="95" spans="1:14" ht="12.75">
      <c r="A95" s="2" t="s">
        <v>95</v>
      </c>
      <c r="B95" s="2">
        <f>SUM(B6:B94)</f>
        <v>720592</v>
      </c>
      <c r="D95" s="11"/>
      <c r="E95" s="3"/>
      <c r="F95" s="11"/>
      <c r="G95" s="3"/>
      <c r="H95" s="11"/>
      <c r="I95" s="12"/>
      <c r="L95" s="3"/>
      <c r="M95" s="3"/>
      <c r="N95" s="3"/>
    </row>
    <row r="96" spans="1:14" s="1" customFormat="1" ht="12.75">
      <c r="A96" s="34" t="s">
        <v>96</v>
      </c>
      <c r="B96" s="34"/>
      <c r="C96" s="34"/>
      <c r="D96" s="14">
        <v>9.41964268040041</v>
      </c>
      <c r="E96" s="15">
        <v>167948025.59</v>
      </c>
      <c r="F96" s="14">
        <v>6.422742446890798</v>
      </c>
      <c r="G96" s="15">
        <v>37955944.35000001</v>
      </c>
      <c r="H96" s="14">
        <v>8.86719981823151</v>
      </c>
      <c r="I96" s="16"/>
      <c r="J96" s="3"/>
      <c r="K96" s="3"/>
      <c r="L96" s="3"/>
      <c r="M96" s="3"/>
      <c r="N96" s="3"/>
    </row>
    <row r="97" spans="4:14" ht="12.75">
      <c r="D97" s="11"/>
      <c r="I97" s="17"/>
      <c r="L97" s="3"/>
      <c r="M97" s="3"/>
      <c r="N97" s="3"/>
    </row>
    <row r="98" spans="4:14" ht="12.75">
      <c r="D98" s="11"/>
      <c r="H98" s="11"/>
      <c r="I98" s="17"/>
      <c r="L98" s="3"/>
      <c r="M98" s="3"/>
      <c r="N98" s="3"/>
    </row>
    <row r="99" spans="1:14" ht="18">
      <c r="A99" s="27" t="s">
        <v>0</v>
      </c>
      <c r="B99" s="27"/>
      <c r="C99" s="27"/>
      <c r="D99" s="27"/>
      <c r="E99" s="27"/>
      <c r="F99" s="27"/>
      <c r="G99" s="27"/>
      <c r="H99" s="27"/>
      <c r="I99" s="17"/>
      <c r="L99" s="3"/>
      <c r="M99" s="3"/>
      <c r="N99" s="3"/>
    </row>
    <row r="100" spans="1:14" ht="18">
      <c r="A100" s="27" t="s">
        <v>110</v>
      </c>
      <c r="B100" s="27"/>
      <c r="C100" s="27"/>
      <c r="D100" s="27"/>
      <c r="E100" s="27"/>
      <c r="F100" s="27"/>
      <c r="G100" s="27"/>
      <c r="H100" s="27"/>
      <c r="I100" s="17"/>
      <c r="L100" s="3"/>
      <c r="M100" s="3"/>
      <c r="N100" s="3"/>
    </row>
    <row r="101" spans="9:14" ht="13.5" thickBot="1">
      <c r="I101" s="17"/>
      <c r="L101" s="3"/>
      <c r="M101" s="3"/>
      <c r="N101" s="3"/>
    </row>
    <row r="102" spans="1:14" ht="12.75">
      <c r="A102" s="4"/>
      <c r="B102" s="5"/>
      <c r="C102" s="6"/>
      <c r="D102" s="28" t="s">
        <v>1</v>
      </c>
      <c r="E102" s="29"/>
      <c r="F102" s="28" t="s">
        <v>2</v>
      </c>
      <c r="G102" s="29"/>
      <c r="H102" s="7"/>
      <c r="I102" s="17"/>
      <c r="L102" s="3"/>
      <c r="M102" s="3"/>
      <c r="N102" s="3"/>
    </row>
    <row r="103" spans="1:14" ht="13.5" thickBot="1">
      <c r="A103" s="18"/>
      <c r="B103" s="19"/>
      <c r="C103" s="8" t="s">
        <v>97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L103" s="3"/>
      <c r="M103" s="3"/>
      <c r="N103" s="3"/>
    </row>
    <row r="104" spans="1:14" ht="11.25">
      <c r="A104" s="13"/>
      <c r="B104" s="3">
        <v>1000</v>
      </c>
      <c r="C104" s="20" t="str">
        <f>'[2]Udalak'!$B$94</f>
        <v>0-1.000</v>
      </c>
      <c r="D104" s="11">
        <v>6.215597088429871</v>
      </c>
      <c r="E104" s="3">
        <v>4372055.09</v>
      </c>
      <c r="F104" s="11">
        <v>11.089295831652903</v>
      </c>
      <c r="G104" s="3">
        <v>595708.7900000002</v>
      </c>
      <c r="H104" s="11">
        <v>6.800026069211041</v>
      </c>
      <c r="I104" s="21"/>
      <c r="L104" s="3"/>
      <c r="M104" s="3"/>
      <c r="N104" s="3"/>
    </row>
    <row r="105" spans="1:14" ht="11.25">
      <c r="A105" s="13"/>
      <c r="B105" s="3">
        <v>5000</v>
      </c>
      <c r="C105" s="20" t="str">
        <f>'[2]Udalak'!$B$95</f>
        <v>1.000-5.000</v>
      </c>
      <c r="D105" s="11">
        <v>7.397850894652013</v>
      </c>
      <c r="E105" s="3">
        <v>8604933.399999999</v>
      </c>
      <c r="F105" s="11">
        <v>5.005564217751477</v>
      </c>
      <c r="G105" s="3">
        <v>2908983.8200000003</v>
      </c>
      <c r="H105" s="11">
        <v>6.793441196116312</v>
      </c>
      <c r="I105" s="21"/>
      <c r="L105" s="3"/>
      <c r="M105" s="3"/>
      <c r="N105" s="3"/>
    </row>
    <row r="106" spans="1:14" ht="11.25">
      <c r="A106" s="13"/>
      <c r="B106" s="3">
        <v>10000</v>
      </c>
      <c r="C106" s="20" t="str">
        <f>'[2]Udalak'!$B$96</f>
        <v>5.000-10.000</v>
      </c>
      <c r="D106" s="11">
        <v>6.327589680471885</v>
      </c>
      <c r="E106" s="3">
        <v>19622522.71999999</v>
      </c>
      <c r="F106" s="11">
        <v>1.2868232363315097</v>
      </c>
      <c r="G106" s="3">
        <v>5201725.580000001</v>
      </c>
      <c r="H106" s="11">
        <v>5.2713368006901975</v>
      </c>
      <c r="I106" s="21"/>
      <c r="L106" s="3"/>
      <c r="M106" s="3"/>
      <c r="N106" s="3"/>
    </row>
    <row r="107" spans="1:14" ht="11.25">
      <c r="A107" s="13"/>
      <c r="B107" s="3">
        <v>20000</v>
      </c>
      <c r="C107" s="20" t="str">
        <f>'[2]Udalak'!$B$97</f>
        <v>10.000-20.000</v>
      </c>
      <c r="D107" s="11">
        <v>5.466949871024877</v>
      </c>
      <c r="E107" s="3">
        <v>40576325.36999999</v>
      </c>
      <c r="F107" s="11">
        <v>4.752170472336244</v>
      </c>
      <c r="G107" s="3">
        <v>12094459.079999994</v>
      </c>
      <c r="H107" s="11">
        <v>5.302819598826763</v>
      </c>
      <c r="I107" s="21"/>
      <c r="L107" s="3"/>
      <c r="M107" s="3"/>
      <c r="N107" s="3"/>
    </row>
    <row r="108" spans="1:14" ht="11.25">
      <c r="A108" s="13"/>
      <c r="B108" s="3">
        <v>100000</v>
      </c>
      <c r="C108" s="20" t="str">
        <f>'[2]Udalak'!$B$98</f>
        <v>20.000-100.000</v>
      </c>
      <c r="D108" s="11">
        <v>6.567078520306218</v>
      </c>
      <c r="E108" s="3">
        <v>37894109.120000005</v>
      </c>
      <c r="F108" s="11">
        <v>6.564996051829247</v>
      </c>
      <c r="G108" s="3">
        <v>11395982.560000006</v>
      </c>
      <c r="H108" s="11">
        <v>6.566597048804819</v>
      </c>
      <c r="I108" s="21"/>
      <c r="L108" s="3"/>
      <c r="M108" s="3"/>
      <c r="N108" s="3"/>
    </row>
    <row r="109" spans="1:14" ht="11.25">
      <c r="A109" s="22"/>
      <c r="B109" s="3">
        <v>200000</v>
      </c>
      <c r="C109" s="20" t="str">
        <f>'[2]Udalak'!$B$99</f>
        <v> &gt; 100.000</v>
      </c>
      <c r="D109" s="23">
        <v>15.75882739829423</v>
      </c>
      <c r="E109" s="24">
        <v>56878079.890000015</v>
      </c>
      <c r="F109" s="23">
        <v>14.521569374362983</v>
      </c>
      <c r="G109" s="24">
        <v>5759084.520000007</v>
      </c>
      <c r="H109" s="23">
        <v>15.64506947837583</v>
      </c>
      <c r="I109" s="25"/>
      <c r="L109" s="3"/>
      <c r="M109" s="3"/>
      <c r="N109" s="3"/>
    </row>
    <row r="110" spans="1:14" ht="11.25">
      <c r="A110" s="22">
        <f>SUM(A104:A109)</f>
        <v>0</v>
      </c>
      <c r="D110" s="11">
        <v>9.41964268040041</v>
      </c>
      <c r="E110" s="3">
        <v>167948025.59</v>
      </c>
      <c r="F110" s="11">
        <v>6.422742446890798</v>
      </c>
      <c r="G110" s="3">
        <v>37955944.35000001</v>
      </c>
      <c r="H110" s="11">
        <v>8.86719981823151</v>
      </c>
      <c r="I110" s="25"/>
      <c r="L110" s="3"/>
      <c r="M110" s="3"/>
      <c r="N110" s="3"/>
    </row>
    <row r="111" spans="4:14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17"/>
      <c r="L111" s="3"/>
      <c r="M111" s="3"/>
      <c r="N111" s="3"/>
    </row>
    <row r="112" spans="12:14" ht="12.75">
      <c r="L112" s="3"/>
      <c r="M112" s="3"/>
      <c r="N112" s="3"/>
    </row>
    <row r="113" spans="1:14" ht="18">
      <c r="A113" s="27" t="s">
        <v>0</v>
      </c>
      <c r="B113" s="27"/>
      <c r="C113" s="27"/>
      <c r="D113" s="27"/>
      <c r="E113" s="27"/>
      <c r="F113" s="27"/>
      <c r="G113" s="27"/>
      <c r="H113" s="27"/>
      <c r="L113" s="3"/>
      <c r="M113" s="3"/>
      <c r="N113" s="3"/>
    </row>
    <row r="114" spans="1:14" ht="18">
      <c r="A114" s="27" t="s">
        <v>110</v>
      </c>
      <c r="B114" s="27"/>
      <c r="C114" s="27"/>
      <c r="D114" s="27"/>
      <c r="E114" s="27"/>
      <c r="F114" s="27"/>
      <c r="G114" s="27"/>
      <c r="H114" s="27"/>
      <c r="L114" s="3"/>
      <c r="M114" s="3"/>
      <c r="N114" s="3"/>
    </row>
    <row r="115" spans="12:14" ht="12.75">
      <c r="L115" s="3"/>
      <c r="M115" s="3"/>
      <c r="N115" s="3"/>
    </row>
    <row r="116" spans="1:14" ht="15.75">
      <c r="A116" s="30" t="s">
        <v>99</v>
      </c>
      <c r="B116" s="30"/>
      <c r="C116" s="30"/>
      <c r="D116" s="30"/>
      <c r="E116" s="30"/>
      <c r="F116" s="30"/>
      <c r="G116" s="30"/>
      <c r="H116" s="30"/>
      <c r="L116" s="3"/>
      <c r="M116" s="3"/>
      <c r="N116" s="3"/>
    </row>
    <row r="117" spans="12:14" ht="12.75">
      <c r="L117" s="3"/>
      <c r="M117" s="3"/>
      <c r="N117" s="3"/>
    </row>
    <row r="118" spans="1:14" ht="12.75">
      <c r="A118" s="2">
        <v>10</v>
      </c>
      <c r="B118" s="2">
        <v>1</v>
      </c>
      <c r="C118" s="2" t="s">
        <v>16</v>
      </c>
      <c r="L118" s="3"/>
      <c r="M118" s="3"/>
      <c r="N118" s="3"/>
    </row>
    <row r="119" spans="1:14" ht="12.75">
      <c r="A119" s="2">
        <v>21</v>
      </c>
      <c r="B119" s="2">
        <v>2</v>
      </c>
      <c r="C119" s="2" t="s">
        <v>27</v>
      </c>
      <c r="L119" s="3"/>
      <c r="M119" s="3"/>
      <c r="N119" s="3"/>
    </row>
    <row r="120" spans="1:14" ht="12.75">
      <c r="A120" s="2">
        <v>37</v>
      </c>
      <c r="B120" s="2">
        <v>3</v>
      </c>
      <c r="C120" s="2" t="s">
        <v>43</v>
      </c>
      <c r="L120" s="3"/>
      <c r="M120" s="3"/>
      <c r="N120" s="3"/>
    </row>
    <row r="121" spans="1:14" ht="12.75">
      <c r="A121" s="2">
        <v>71</v>
      </c>
      <c r="B121" s="2">
        <v>4</v>
      </c>
      <c r="C121" s="2" t="s">
        <v>77</v>
      </c>
      <c r="L121" s="3"/>
      <c r="M121" s="3"/>
      <c r="N121" s="3"/>
    </row>
    <row r="122" spans="1:14" ht="12.75">
      <c r="A122" s="2">
        <v>76</v>
      </c>
      <c r="B122" s="2">
        <v>5</v>
      </c>
      <c r="C122" s="2" t="s">
        <v>82</v>
      </c>
      <c r="L122" s="3"/>
      <c r="M122" s="3"/>
      <c r="N122" s="3"/>
    </row>
    <row r="123" spans="1:14" ht="12.75">
      <c r="A123" s="2">
        <v>0</v>
      </c>
      <c r="B123" s="2">
        <v>7</v>
      </c>
      <c r="C123" s="2" t="e">
        <v>#N/A</v>
      </c>
      <c r="L123" s="3"/>
      <c r="M123" s="3"/>
      <c r="N123" s="3"/>
    </row>
    <row r="124" spans="12:14" ht="12.75">
      <c r="L124" s="3"/>
      <c r="M124" s="3"/>
      <c r="N124" s="3"/>
    </row>
    <row r="125" spans="1:14" ht="12.75">
      <c r="A125" s="2">
        <v>0</v>
      </c>
      <c r="B125" s="2">
        <v>8</v>
      </c>
      <c r="C125" s="2" t="e">
        <v>#N/A</v>
      </c>
      <c r="L125" s="3"/>
      <c r="M125" s="3"/>
      <c r="N125" s="3"/>
    </row>
    <row r="126" spans="1:14" ht="12.75">
      <c r="A126" s="2">
        <v>0</v>
      </c>
      <c r="B126" s="2">
        <v>9</v>
      </c>
      <c r="C126" s="2" t="e">
        <v>#N/A</v>
      </c>
      <c r="L126" s="3"/>
      <c r="M126" s="3"/>
      <c r="N126" s="3"/>
    </row>
    <row r="127" spans="1:14" ht="12.75">
      <c r="A127" s="2">
        <v>0</v>
      </c>
      <c r="B127" s="2">
        <v>10</v>
      </c>
      <c r="C127" s="2" t="e">
        <v>#N/A</v>
      </c>
      <c r="L127" s="3"/>
      <c r="M127" s="3"/>
      <c r="N127" s="3"/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94">
    <cfRule type="expression" priority="2" dxfId="0" stopIfTrue="1">
      <formula>$L6&gt;0</formula>
    </cfRule>
  </conditionalFormatting>
  <conditionalFormatting sqref="C125:C137 C123 A125:A137 A123">
    <cfRule type="expression" priority="3" dxfId="0" stopIfTrue="1">
      <formula>$A123=0</formula>
    </cfRule>
  </conditionalFormatting>
  <conditionalFormatting sqref="D111:H111">
    <cfRule type="cellIs" priority="4" dxfId="0" operator="equal" stopIfTrue="1">
      <formula>0</formula>
    </cfRule>
  </conditionalFormatting>
  <conditionalFormatting sqref="C118:C122 A118:A122">
    <cfRule type="expression" priority="1" dxfId="0" stopIfTrue="1">
      <formula>$A118=0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GOMEZ URTEAGA, Milagros</cp:lastModifiedBy>
  <cp:lastPrinted>2019-09-12T10:23:48Z</cp:lastPrinted>
  <dcterms:created xsi:type="dcterms:W3CDTF">2017-06-09T12:20:43Z</dcterms:created>
  <dcterms:modified xsi:type="dcterms:W3CDTF">2020-06-23T10:13:32Z</dcterms:modified>
  <cp:category/>
  <cp:version/>
  <cp:contentType/>
  <cp:contentStatus/>
</cp:coreProperties>
</file>